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电气配件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<sst xmlns="http://schemas.openxmlformats.org/spreadsheetml/2006/main" count="557" uniqueCount="254">
  <si>
    <t>电气配件及辅材清单</t>
  </si>
  <si>
    <t>序号</t>
  </si>
  <si>
    <t>材料名称</t>
  </si>
  <si>
    <t>型号</t>
  </si>
  <si>
    <t>单位</t>
  </si>
  <si>
    <t>品牌</t>
  </si>
  <si>
    <t>数量</t>
  </si>
  <si>
    <t>市场单价</t>
  </si>
  <si>
    <t>控制价</t>
  </si>
  <si>
    <t>合价</t>
  </si>
  <si>
    <t>备注</t>
  </si>
  <si>
    <t>电缆分支套</t>
  </si>
  <si>
    <t>4*16</t>
  </si>
  <si>
    <t>只</t>
  </si>
  <si>
    <t>瑞丰</t>
  </si>
  <si>
    <t>4*25</t>
  </si>
  <si>
    <t>5*25</t>
  </si>
  <si>
    <t>5*35</t>
  </si>
  <si>
    <t>4*10</t>
  </si>
  <si>
    <t>5*10</t>
  </si>
  <si>
    <t>5*16</t>
  </si>
  <si>
    <t>塑料管</t>
  </si>
  <si>
    <t>10-1</t>
  </si>
  <si>
    <t>米</t>
  </si>
  <si>
    <t>前卫</t>
  </si>
  <si>
    <t>12-1</t>
  </si>
  <si>
    <t>25-1.8</t>
  </si>
  <si>
    <t>32-1.8</t>
  </si>
  <si>
    <t>色套</t>
  </si>
  <si>
    <t>16平方</t>
  </si>
  <si>
    <t>乐清</t>
  </si>
  <si>
    <t>25平方</t>
  </si>
  <si>
    <t>包布</t>
  </si>
  <si>
    <t>盘</t>
  </si>
  <si>
    <t>天坛</t>
  </si>
  <si>
    <t>自粘带</t>
  </si>
  <si>
    <t>锡山</t>
  </si>
  <si>
    <t>塑料扎带</t>
  </si>
  <si>
    <t>根</t>
  </si>
  <si>
    <t>永达</t>
  </si>
  <si>
    <t>玻璃胶            （酸、中性）</t>
  </si>
  <si>
    <t>支</t>
  </si>
  <si>
    <t>道康宁</t>
  </si>
  <si>
    <t>玻璃胶枪</t>
  </si>
  <si>
    <t>东泰</t>
  </si>
  <si>
    <t>卡式熔壳</t>
  </si>
  <si>
    <t>RT14-20</t>
  </si>
  <si>
    <t>人民电器</t>
  </si>
  <si>
    <t>电缆标牌</t>
  </si>
  <si>
    <t>片</t>
  </si>
  <si>
    <t>达信</t>
  </si>
  <si>
    <t>空气开关</t>
  </si>
  <si>
    <t>IC651P6A</t>
  </si>
  <si>
    <t>施耐德</t>
  </si>
  <si>
    <t>IC651P10A</t>
  </si>
  <si>
    <t>IC651P16A</t>
  </si>
  <si>
    <t>IC651P20A</t>
  </si>
  <si>
    <t>IC651P25A</t>
  </si>
  <si>
    <t>IC651P32A</t>
  </si>
  <si>
    <t>IC651P40A</t>
  </si>
  <si>
    <t>IC651P63A</t>
  </si>
  <si>
    <t>IC65C63A</t>
  </si>
  <si>
    <t>IC652PD6A</t>
  </si>
  <si>
    <t>IC652PD10A</t>
  </si>
  <si>
    <t>IC652PD16A</t>
  </si>
  <si>
    <t>IC652PD20A</t>
  </si>
  <si>
    <t>IC652PD32A</t>
  </si>
  <si>
    <t>IC652PD25A</t>
  </si>
  <si>
    <t>IC652P40A</t>
  </si>
  <si>
    <t>IC652PD63A</t>
  </si>
  <si>
    <t>IC653P16A</t>
  </si>
  <si>
    <t>IC653P20A</t>
  </si>
  <si>
    <t>IC653P25A</t>
  </si>
  <si>
    <t>IC65NDC100A</t>
  </si>
  <si>
    <t>IC65ND3PD32A</t>
  </si>
  <si>
    <t>IC65ND3PD40A</t>
  </si>
  <si>
    <t>IC65ND3PD50A</t>
  </si>
  <si>
    <t>IC65ND3PD63A</t>
  </si>
  <si>
    <t>EZD100E3P40A</t>
  </si>
  <si>
    <t>IC65ND3PD100A</t>
  </si>
  <si>
    <t>IC65ND3PD16A</t>
  </si>
  <si>
    <t>C120H4PD100A</t>
  </si>
  <si>
    <t>IC65N4PC40A</t>
  </si>
  <si>
    <t>IC65N4PC63A</t>
  </si>
  <si>
    <t>漏电保护器</t>
  </si>
  <si>
    <t>IC65NVIGI1P16A</t>
  </si>
  <si>
    <t>IC65NVIGI1P32A</t>
  </si>
  <si>
    <t>IC65NVIGI1P63A</t>
  </si>
  <si>
    <t>IC65NVIGI3P25A</t>
  </si>
  <si>
    <t>IC65NVIGI3P63A</t>
  </si>
  <si>
    <t>IC65NVIGI4P32A</t>
  </si>
  <si>
    <t>IC65NVIGI4P63A</t>
  </si>
  <si>
    <t>IC65NVIGI2P63A</t>
  </si>
  <si>
    <t>IC65NVIGI2P16A</t>
  </si>
  <si>
    <t>接触器</t>
  </si>
  <si>
    <t>TGC1-3210/220V32A</t>
  </si>
  <si>
    <t>交流接触器</t>
  </si>
  <si>
    <t>CJX2S-6511.380V/400V50HZ</t>
  </si>
  <si>
    <t>LCI-N95M5N</t>
  </si>
  <si>
    <t>漏电保护开关</t>
  </si>
  <si>
    <t>IC65NVIGI2PC40A</t>
  </si>
  <si>
    <t>IC65NVIGI3PC16A</t>
  </si>
  <si>
    <t>LCI-D150Q5C380V</t>
  </si>
  <si>
    <t>漏电附件</t>
  </si>
  <si>
    <t>C120AC4P300MA</t>
  </si>
  <si>
    <t>继电器</t>
  </si>
  <si>
    <t>MY4N-GSAC220V</t>
  </si>
  <si>
    <t>套</t>
  </si>
  <si>
    <t>正泰</t>
  </si>
  <si>
    <t>C120AC3P500MA</t>
  </si>
  <si>
    <t>C120AC4P30MA</t>
  </si>
  <si>
    <t>LV51618CVS160F/4P160AEL</t>
  </si>
  <si>
    <t>塑壳断路器</t>
  </si>
  <si>
    <t>EZD250E3200N63A</t>
  </si>
  <si>
    <t>EZD250E3200N100A</t>
  </si>
  <si>
    <t>EZD250E3200N250A</t>
  </si>
  <si>
    <t>EZD400E3200N400A</t>
  </si>
  <si>
    <t>IC65NVIGI4PC32A</t>
  </si>
  <si>
    <t>IC65NVIGI4PC63A</t>
  </si>
  <si>
    <t>IC65NVIGI3PC25A</t>
  </si>
  <si>
    <t>防水盒</t>
  </si>
  <si>
    <t>SP-AG.F25.81*83*56</t>
  </si>
  <si>
    <r>
      <rPr>
        <sz val="12"/>
        <color rgb="FF000000"/>
        <rFont val="仿宋_GB2312"/>
        <charset val="134"/>
      </rPr>
      <t>斯普威</t>
    </r>
    <r>
      <rPr>
        <sz val="12"/>
        <color rgb="FF000000"/>
        <rFont val="宋体"/>
        <charset val="134"/>
      </rPr>
      <t>尔</t>
    </r>
  </si>
  <si>
    <t>SP-AG.25.120*120*90</t>
  </si>
  <si>
    <t>斯普威尔</t>
  </si>
  <si>
    <t>塑壳漏电开关</t>
  </si>
  <si>
    <t>EZD160E100/125A</t>
  </si>
  <si>
    <t>浪涌保护器</t>
  </si>
  <si>
    <t>4P40A</t>
  </si>
  <si>
    <t>个</t>
  </si>
  <si>
    <t>强宝</t>
  </si>
  <si>
    <t>导轨</t>
  </si>
  <si>
    <t>卡尔</t>
  </si>
  <si>
    <t>优能时控</t>
  </si>
  <si>
    <t>TS8D-8</t>
  </si>
  <si>
    <t>优能</t>
  </si>
  <si>
    <t>熔断器</t>
  </si>
  <si>
    <t>RT16-00(10A)</t>
  </si>
  <si>
    <t>德力西</t>
  </si>
  <si>
    <t>RT16-00(16A)</t>
  </si>
  <si>
    <t>RT16-00(20A)</t>
  </si>
  <si>
    <t>RT16-00(25A)</t>
  </si>
  <si>
    <t>RT16-00(32A)</t>
  </si>
  <si>
    <t>RT16-00(40A)</t>
  </si>
  <si>
    <t>RT16-00(63A)</t>
  </si>
  <si>
    <t>RT16-00(100A)</t>
  </si>
  <si>
    <t>RT16-00(160A)</t>
  </si>
  <si>
    <t>幕墙胶</t>
  </si>
  <si>
    <t>MX-995</t>
  </si>
  <si>
    <t>名象</t>
  </si>
  <si>
    <t>喷漆</t>
  </si>
  <si>
    <t>瓶</t>
  </si>
  <si>
    <t>百丽时</t>
  </si>
  <si>
    <t>电缆护管</t>
  </si>
  <si>
    <t>VASEN PVC20</t>
  </si>
  <si>
    <t>伟星</t>
  </si>
  <si>
    <t>VASEN PVC25</t>
  </si>
  <si>
    <t>VASEN PVC32</t>
  </si>
  <si>
    <t>电缆护管接头</t>
  </si>
  <si>
    <t>VASEN PVC16</t>
  </si>
  <si>
    <t>牛油</t>
  </si>
  <si>
    <t>Kg</t>
  </si>
  <si>
    <t>天源</t>
  </si>
  <si>
    <t>除锈剂</t>
  </si>
  <si>
    <t>保赐利</t>
  </si>
  <si>
    <t>T5灯座</t>
  </si>
  <si>
    <t>夜空照明</t>
  </si>
  <si>
    <t>4#瓷瓶</t>
  </si>
  <si>
    <t>宏远</t>
  </si>
  <si>
    <t>2#瓷瓶</t>
  </si>
  <si>
    <t>3#瓷瓶</t>
  </si>
  <si>
    <t>熔芯</t>
  </si>
  <si>
    <t>PTL15A</t>
  </si>
  <si>
    <t>互感器</t>
  </si>
  <si>
    <t>ALH-0.66.30I30/51R2.5V</t>
  </si>
  <si>
    <t>西门子</t>
  </si>
  <si>
    <t>ALH-0.66.30I40/51R2.5V</t>
  </si>
  <si>
    <t>ALH-0.66.30I100/51R2.5V</t>
  </si>
  <si>
    <t>电缆标示桩</t>
  </si>
  <si>
    <t>华隆</t>
  </si>
  <si>
    <t>不锈钢标牌</t>
  </si>
  <si>
    <t>40*30</t>
  </si>
  <si>
    <t>12*30</t>
  </si>
  <si>
    <t>电缆过线槽</t>
  </si>
  <si>
    <t>5*7</t>
  </si>
  <si>
    <t>星飞</t>
  </si>
  <si>
    <t>线路标牌</t>
  </si>
  <si>
    <t>通开挂锁</t>
  </si>
  <si>
    <t>RAL9003</t>
  </si>
  <si>
    <t>漆先生</t>
  </si>
  <si>
    <t>电力安全网</t>
  </si>
  <si>
    <t>生料带</t>
  </si>
  <si>
    <t>卷</t>
  </si>
  <si>
    <t>潜水艇</t>
  </si>
  <si>
    <t>耐火泥</t>
  </si>
  <si>
    <t>公斤</t>
  </si>
  <si>
    <t>虹安祥</t>
  </si>
  <si>
    <t>色卡</t>
  </si>
  <si>
    <t>本</t>
  </si>
  <si>
    <t>劳尔</t>
  </si>
  <si>
    <t>拖线板</t>
  </si>
  <si>
    <t>3米</t>
  </si>
  <si>
    <t>公牛</t>
  </si>
  <si>
    <t>明装86盒含盖板</t>
  </si>
  <si>
    <t>国际电工</t>
  </si>
  <si>
    <t>膨胀管</t>
  </si>
  <si>
    <t>φ8</t>
  </si>
  <si>
    <t>格立森</t>
  </si>
  <si>
    <t>三角旗</t>
  </si>
  <si>
    <t>包</t>
  </si>
  <si>
    <t>大漆刷</t>
  </si>
  <si>
    <t>把</t>
  </si>
  <si>
    <t>防锈漆</t>
  </si>
  <si>
    <t>光辉</t>
  </si>
  <si>
    <t>卡式熔芯</t>
  </si>
  <si>
    <t>R015 4A</t>
  </si>
  <si>
    <t>沪工</t>
  </si>
  <si>
    <t>R015 6A</t>
  </si>
  <si>
    <t>R015 10A</t>
  </si>
  <si>
    <t>R015  16A</t>
  </si>
  <si>
    <t>R015 20A</t>
  </si>
  <si>
    <t>R015 25A</t>
  </si>
  <si>
    <t>R015 32A</t>
  </si>
  <si>
    <t>防尘盖土网</t>
  </si>
  <si>
    <t>汇基</t>
  </si>
  <si>
    <t>E27瓷灯头</t>
  </si>
  <si>
    <t>填缝剂</t>
  </si>
  <si>
    <t>立邦</t>
  </si>
  <si>
    <t>融雪剂</t>
  </si>
  <si>
    <t>银凌</t>
  </si>
  <si>
    <t>电缆防护罩</t>
  </si>
  <si>
    <t>G12灯头</t>
  </si>
  <si>
    <t>瓷灯头E40</t>
  </si>
  <si>
    <t>转换开关</t>
  </si>
  <si>
    <t>天正</t>
  </si>
  <si>
    <t>主令开关</t>
  </si>
  <si>
    <t>接线端子（两进两出）</t>
  </si>
  <si>
    <t>际工</t>
  </si>
  <si>
    <t>接线端子（三进三出</t>
  </si>
  <si>
    <t>尾气处理液</t>
  </si>
  <si>
    <t>桶</t>
  </si>
  <si>
    <t>长城</t>
  </si>
  <si>
    <t>油布</t>
  </si>
  <si>
    <t>块</t>
  </si>
  <si>
    <t>双雄</t>
  </si>
  <si>
    <t>油漆</t>
  </si>
  <si>
    <t>㎏</t>
  </si>
  <si>
    <t>15kg</t>
  </si>
  <si>
    <t>稀释剂</t>
  </si>
  <si>
    <t>10kg</t>
  </si>
  <si>
    <t>说明</t>
  </si>
  <si>
    <t>1、数量按实际供货量结算。</t>
  </si>
  <si>
    <t>2、所有图片仅为示意图，仅供参考。</t>
  </si>
  <si>
    <t>3、如采购过程中超出目录范围的，以双方协商价为准。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</si>
</sst>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76" fontId="4" fillId="0" borderId="0" xfId="0" applyNumberFormat="1" applyFont="1" applyFill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314325</xdr:colOff>
      <xdr:row>3</xdr:row>
      <xdr:rowOff>47625</xdr:rowOff>
    </xdr:from>
    <xdr:to>
      <xdr:col>10</xdr:col>
      <xdr:colOff>1076324</xdr:colOff>
      <xdr:row>9</xdr:row>
      <xdr:rowOff>114300</xdr:rowOff>
    </xdr:to>
    <xdr:pic>
      <xdr:nvPicPr>
        <xdr:cNvPr id="1025" name="Picture 1" descr="C:\Users\ADMINI~1\AppData\Local\Temp\ksohtml4156\wps1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9525" y="813435"/>
          <a:ext cx="1447165" cy="159829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238125</xdr:colOff>
      <xdr:row>10</xdr:row>
      <xdr:rowOff>38100</xdr:rowOff>
    </xdr:from>
    <xdr:to>
      <xdr:col>10</xdr:col>
      <xdr:colOff>1038224</xdr:colOff>
      <xdr:row>13</xdr:row>
      <xdr:rowOff>295275</xdr:rowOff>
    </xdr:to>
    <xdr:pic>
      <xdr:nvPicPr>
        <xdr:cNvPr id="1026" name="Picture 2" descr="C:\Users\ADMINI~1\AppData\Local\Temp\ksohtml4156\wps2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553325" y="2590800"/>
          <a:ext cx="1485265" cy="1485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14</xdr:row>
      <xdr:rowOff>47625</xdr:rowOff>
    </xdr:from>
    <xdr:to>
      <xdr:col>10</xdr:col>
      <xdr:colOff>1076324</xdr:colOff>
      <xdr:row>15</xdr:row>
      <xdr:rowOff>428625</xdr:rowOff>
    </xdr:to>
    <xdr:pic>
      <xdr:nvPicPr>
        <xdr:cNvPr id="1027" name="Picture 3" descr="C:\Users\ADMINI~1\AppData\Local\Temp\ksohtml4156\wps3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505700" y="4238625"/>
          <a:ext cx="1570990" cy="885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16</xdr:row>
      <xdr:rowOff>85726</xdr:rowOff>
    </xdr:from>
    <xdr:to>
      <xdr:col>10</xdr:col>
      <xdr:colOff>962024</xdr:colOff>
      <xdr:row>16</xdr:row>
      <xdr:rowOff>1189760</xdr:rowOff>
    </xdr:to>
    <xdr:pic>
      <xdr:nvPicPr>
        <xdr:cNvPr id="1028" name="Picture 4" descr="C:\Users\ADMINI~1\AppData\Local\Temp\ksohtml4156\wps4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505700" y="5286375"/>
          <a:ext cx="1456690" cy="11036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17</xdr:row>
      <xdr:rowOff>161925</xdr:rowOff>
    </xdr:from>
    <xdr:to>
      <xdr:col>10</xdr:col>
      <xdr:colOff>942974</xdr:colOff>
      <xdr:row>17</xdr:row>
      <xdr:rowOff>1276350</xdr:rowOff>
    </xdr:to>
    <xdr:pic>
      <xdr:nvPicPr>
        <xdr:cNvPr id="1029" name="Picture 5" descr="C:\Users\ADMINI~1\AppData\Local\Temp\ksohtml4156\wps5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362825" y="6648450"/>
          <a:ext cx="1580515" cy="11144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18</xdr:row>
      <xdr:rowOff>9525</xdr:rowOff>
    </xdr:from>
    <xdr:to>
      <xdr:col>10</xdr:col>
      <xdr:colOff>923924</xdr:colOff>
      <xdr:row>18</xdr:row>
      <xdr:rowOff>1190625</xdr:rowOff>
    </xdr:to>
    <xdr:pic>
      <xdr:nvPicPr>
        <xdr:cNvPr id="1030" name="Picture 6" descr="C:\Users\ADMINI~1\AppData\Local\Temp\ksohtml4156\wps6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353300" y="7810500"/>
          <a:ext cx="1570990" cy="11811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19</xdr:row>
      <xdr:rowOff>142875</xdr:rowOff>
    </xdr:from>
    <xdr:to>
      <xdr:col>10</xdr:col>
      <xdr:colOff>923924</xdr:colOff>
      <xdr:row>19</xdr:row>
      <xdr:rowOff>876300</xdr:rowOff>
    </xdr:to>
    <xdr:pic>
      <xdr:nvPicPr>
        <xdr:cNvPr id="1031" name="Picture 7" descr="C:\Users\ADMINI~1\AppData\Local\Temp\ksohtml4156\wps7.jpg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353300" y="9210675"/>
          <a:ext cx="1570990" cy="7334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20</xdr:row>
      <xdr:rowOff>123825</xdr:rowOff>
    </xdr:from>
    <xdr:to>
      <xdr:col>10</xdr:col>
      <xdr:colOff>933449</xdr:colOff>
      <xdr:row>20</xdr:row>
      <xdr:rowOff>1047750</xdr:rowOff>
    </xdr:to>
    <xdr:pic>
      <xdr:nvPicPr>
        <xdr:cNvPr id="1032" name="Picture 8" descr="C:\Users\ADMINI~1\AppData\Local\Temp\ksohtml4156\wps8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362825" y="10296525"/>
          <a:ext cx="1570990" cy="923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21</xdr:row>
      <xdr:rowOff>66675</xdr:rowOff>
    </xdr:from>
    <xdr:to>
      <xdr:col>10</xdr:col>
      <xdr:colOff>761999</xdr:colOff>
      <xdr:row>21</xdr:row>
      <xdr:rowOff>895350</xdr:rowOff>
    </xdr:to>
    <xdr:pic>
      <xdr:nvPicPr>
        <xdr:cNvPr id="1033" name="Picture 9" descr="C:\Users\ADMINI~1\AppData\Local\Temp\ksohtml4156\wps9.png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486650" y="11496675"/>
          <a:ext cx="1275715" cy="8286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133350</xdr:colOff>
      <xdr:row>22</xdr:row>
      <xdr:rowOff>133350</xdr:rowOff>
    </xdr:from>
    <xdr:to>
      <xdr:col>10</xdr:col>
      <xdr:colOff>904874</xdr:colOff>
      <xdr:row>22</xdr:row>
      <xdr:rowOff>1221954</xdr:rowOff>
    </xdr:to>
    <xdr:pic>
      <xdr:nvPicPr>
        <xdr:cNvPr id="1034" name="Picture 10" descr="C:\Users\ADMINI~1\AppData\Local\Temp\ksohtml4156\wps10.png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7448550" y="12563475"/>
          <a:ext cx="1456690" cy="108839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24</xdr:row>
      <xdr:rowOff>57150</xdr:rowOff>
    </xdr:from>
    <xdr:to>
      <xdr:col>10</xdr:col>
      <xdr:colOff>876299</xdr:colOff>
      <xdr:row>30</xdr:row>
      <xdr:rowOff>9525</xdr:rowOff>
    </xdr:to>
    <xdr:pic>
      <xdr:nvPicPr>
        <xdr:cNvPr id="1035" name="Picture 11" descr="C:\Users\ADMINI~1\AppData\Local\Temp\ksohtml4156\wps11.png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7924800" y="14237970"/>
          <a:ext cx="951865" cy="14668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32</xdr:row>
      <xdr:rowOff>95250</xdr:rowOff>
    </xdr:from>
    <xdr:to>
      <xdr:col>10</xdr:col>
      <xdr:colOff>828675</xdr:colOff>
      <xdr:row>35</xdr:row>
      <xdr:rowOff>152400</xdr:rowOff>
    </xdr:to>
    <xdr:pic>
      <xdr:nvPicPr>
        <xdr:cNvPr id="1036" name="Picture 12" descr="C:\Users\ADMINI~1\AppData\Local\Temp\ksohtml4156\wps12.png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8058150" y="16436340"/>
          <a:ext cx="771525" cy="12287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657225</xdr:colOff>
      <xdr:row>36</xdr:row>
      <xdr:rowOff>114300</xdr:rowOff>
    </xdr:from>
    <xdr:to>
      <xdr:col>10</xdr:col>
      <xdr:colOff>742949</xdr:colOff>
      <xdr:row>39</xdr:row>
      <xdr:rowOff>171450</xdr:rowOff>
    </xdr:to>
    <xdr:pic>
      <xdr:nvPicPr>
        <xdr:cNvPr id="1037" name="Picture 13" descr="C:\Users\ADMINI~1\AppData\Local\Temp\ksohtml4156\wps13.png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972425" y="18017490"/>
          <a:ext cx="770890" cy="12287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314325</xdr:colOff>
      <xdr:row>42</xdr:row>
      <xdr:rowOff>0</xdr:rowOff>
    </xdr:from>
    <xdr:to>
      <xdr:col>10</xdr:col>
      <xdr:colOff>1104899</xdr:colOff>
      <xdr:row>48</xdr:row>
      <xdr:rowOff>28575</xdr:rowOff>
    </xdr:to>
    <xdr:pic>
      <xdr:nvPicPr>
        <xdr:cNvPr id="1038" name="Picture 14" descr="C:\Users\ADMINI~1\AppData\Local\Temp\ksohtml4156\wps14.png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629525" y="19975830"/>
          <a:ext cx="1475740" cy="1571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58</xdr:row>
      <xdr:rowOff>323850</xdr:rowOff>
    </xdr:from>
    <xdr:to>
      <xdr:col>10</xdr:col>
      <xdr:colOff>885824</xdr:colOff>
      <xdr:row>61</xdr:row>
      <xdr:rowOff>161925</xdr:rowOff>
    </xdr:to>
    <xdr:pic>
      <xdr:nvPicPr>
        <xdr:cNvPr id="1039" name="Picture 15" descr="C:\Users\ADMINI~1\AppData\Local\Temp\ksohtml4156\wps15.png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772400" y="25088850"/>
          <a:ext cx="1113790" cy="1123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352425</xdr:colOff>
      <xdr:row>54</xdr:row>
      <xdr:rowOff>57150</xdr:rowOff>
    </xdr:from>
    <xdr:to>
      <xdr:col>10</xdr:col>
      <xdr:colOff>771524</xdr:colOff>
      <xdr:row>56</xdr:row>
      <xdr:rowOff>295275</xdr:rowOff>
    </xdr:to>
    <xdr:pic>
      <xdr:nvPicPr>
        <xdr:cNvPr id="1040" name="Picture 16" descr="C:\Users\ADMINI~1\AppData\Local\Temp\ksohtml4156\wps16.png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7667625" y="23107650"/>
          <a:ext cx="1104265" cy="10953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74</xdr:row>
      <xdr:rowOff>361950</xdr:rowOff>
    </xdr:from>
    <xdr:to>
      <xdr:col>10</xdr:col>
      <xdr:colOff>733424</xdr:colOff>
      <xdr:row>77</xdr:row>
      <xdr:rowOff>180975</xdr:rowOff>
    </xdr:to>
    <xdr:pic>
      <xdr:nvPicPr>
        <xdr:cNvPr id="1041" name="Picture 17" descr="C:\Users\ADMINI~1\AppData\Local\Temp\ksohtml4156\wps17.png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715250" y="30078045"/>
          <a:ext cx="1018540" cy="1190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81</xdr:row>
      <xdr:rowOff>200025</xdr:rowOff>
    </xdr:from>
    <xdr:to>
      <xdr:col>10</xdr:col>
      <xdr:colOff>876299</xdr:colOff>
      <xdr:row>82</xdr:row>
      <xdr:rowOff>676275</xdr:rowOff>
    </xdr:to>
    <xdr:pic>
      <xdr:nvPicPr>
        <xdr:cNvPr id="1042" name="Picture 18" descr="C:\Users\ADMINI~1\AppData\Local\Temp\ksohtml4156\wps18.png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7658100" y="32510730"/>
          <a:ext cx="1218565" cy="1266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88</xdr:row>
      <xdr:rowOff>76200</xdr:rowOff>
    </xdr:from>
    <xdr:to>
      <xdr:col>10</xdr:col>
      <xdr:colOff>847724</xdr:colOff>
      <xdr:row>94</xdr:row>
      <xdr:rowOff>171450</xdr:rowOff>
    </xdr:to>
    <xdr:pic>
      <xdr:nvPicPr>
        <xdr:cNvPr id="1043" name="Picture 19" descr="C:\Users\ADMINI~1\AppData\Local\Temp\ksohtml4156\wps19.jpg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943850" y="35417760"/>
          <a:ext cx="904240" cy="16268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123825</xdr:colOff>
      <xdr:row>96</xdr:row>
      <xdr:rowOff>190500</xdr:rowOff>
    </xdr:from>
    <xdr:to>
      <xdr:col>10</xdr:col>
      <xdr:colOff>1190624</xdr:colOff>
      <xdr:row>96</xdr:row>
      <xdr:rowOff>1123950</xdr:rowOff>
    </xdr:to>
    <xdr:pic>
      <xdr:nvPicPr>
        <xdr:cNvPr id="1044" name="Picture 20" descr="C:\Users\ADMINI~1\AppData\Local\Temp\ksohtml4156\wps20.png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7439025" y="37574220"/>
          <a:ext cx="1751965" cy="933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97</xdr:row>
      <xdr:rowOff>114300</xdr:rowOff>
    </xdr:from>
    <xdr:to>
      <xdr:col>10</xdr:col>
      <xdr:colOff>666749</xdr:colOff>
      <xdr:row>97</xdr:row>
      <xdr:rowOff>1533525</xdr:rowOff>
    </xdr:to>
    <xdr:pic>
      <xdr:nvPicPr>
        <xdr:cNvPr id="1045" name="Picture 21" descr="C:\Users\ADMINI~1\AppData\Local\Temp\ksohtml4156\wps21.png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7820025" y="38726745"/>
          <a:ext cx="847090" cy="14192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110</xdr:row>
      <xdr:rowOff>419100</xdr:rowOff>
    </xdr:from>
    <xdr:to>
      <xdr:col>10</xdr:col>
      <xdr:colOff>971549</xdr:colOff>
      <xdr:row>110</xdr:row>
      <xdr:rowOff>1781175</xdr:rowOff>
    </xdr:to>
    <xdr:pic>
      <xdr:nvPicPr>
        <xdr:cNvPr id="1046" name="Picture 22" descr="C:\Users\ADMINI~1\AppData\Local\Temp\ksohtml4156\wps22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620000" y="45439965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109</xdr:row>
      <xdr:rowOff>219075</xdr:rowOff>
    </xdr:from>
    <xdr:to>
      <xdr:col>10</xdr:col>
      <xdr:colOff>971549</xdr:colOff>
      <xdr:row>109</xdr:row>
      <xdr:rowOff>1581150</xdr:rowOff>
    </xdr:to>
    <xdr:pic>
      <xdr:nvPicPr>
        <xdr:cNvPr id="1047" name="Picture 23" descr="C:\Users\ADMINI~1\AppData\Local\Temp\ksohtml4156\wps23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620000" y="43268265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495300</xdr:colOff>
      <xdr:row>111</xdr:row>
      <xdr:rowOff>495300</xdr:rowOff>
    </xdr:from>
    <xdr:to>
      <xdr:col>10</xdr:col>
      <xdr:colOff>1162049</xdr:colOff>
      <xdr:row>111</xdr:row>
      <xdr:rowOff>1857375</xdr:rowOff>
    </xdr:to>
    <xdr:pic>
      <xdr:nvPicPr>
        <xdr:cNvPr id="1048" name="Picture 24" descr="C:\Users\ADMINI~1\AppData\Local\Temp\ksohtml4156\wps24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810500" y="47487840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276225</xdr:colOff>
      <xdr:row>113</xdr:row>
      <xdr:rowOff>0</xdr:rowOff>
    </xdr:from>
    <xdr:to>
      <xdr:col>10</xdr:col>
      <xdr:colOff>942974</xdr:colOff>
      <xdr:row>113</xdr:row>
      <xdr:rowOff>1371600</xdr:rowOff>
    </xdr:to>
    <xdr:pic>
      <xdr:nvPicPr>
        <xdr:cNvPr id="1049" name="Picture 25" descr="C:\Users\ADMINI~1\AppData\Local\Temp\ksohtml4156\wps25.jpg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7591425" y="50888265"/>
          <a:ext cx="1351915" cy="1371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114300</xdr:colOff>
      <xdr:row>113</xdr:row>
      <xdr:rowOff>200025</xdr:rowOff>
    </xdr:from>
    <xdr:to>
      <xdr:col>10</xdr:col>
      <xdr:colOff>1181099</xdr:colOff>
      <xdr:row>113</xdr:row>
      <xdr:rowOff>1552575</xdr:rowOff>
    </xdr:to>
    <xdr:pic>
      <xdr:nvPicPr>
        <xdr:cNvPr id="1050" name="Picture 26" descr="C:\Users\ADMINI~1\AppData\Local\Temp\ksohtml4156\wps26.png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7429500" y="51088290"/>
          <a:ext cx="1751965" cy="1352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295275</xdr:colOff>
      <xdr:row>114</xdr:row>
      <xdr:rowOff>114300</xdr:rowOff>
    </xdr:from>
    <xdr:to>
      <xdr:col>10</xdr:col>
      <xdr:colOff>1200149</xdr:colOff>
      <xdr:row>114</xdr:row>
      <xdr:rowOff>866775</xdr:rowOff>
    </xdr:to>
    <xdr:pic>
      <xdr:nvPicPr>
        <xdr:cNvPr id="1051" name="Picture 27" descr="C:\Users\ADMINI~1\AppData\Local\Temp\ksohtml4156\wps27.jpg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7610475" y="52640865"/>
          <a:ext cx="1590040" cy="7524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115</xdr:row>
      <xdr:rowOff>76200</xdr:rowOff>
    </xdr:from>
    <xdr:to>
      <xdr:col>11</xdr:col>
      <xdr:colOff>0</xdr:colOff>
      <xdr:row>115</xdr:row>
      <xdr:rowOff>1457325</xdr:rowOff>
    </xdr:to>
    <xdr:pic>
      <xdr:nvPicPr>
        <xdr:cNvPr id="1052" name="Picture 28" descr="C:\Users\ADMINI~1\AppData\Local\Temp\ksohtml4156\wps28.png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7524750" y="53593365"/>
          <a:ext cx="1885950" cy="1381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133350</xdr:colOff>
      <xdr:row>116</xdr:row>
      <xdr:rowOff>114300</xdr:rowOff>
    </xdr:from>
    <xdr:to>
      <xdr:col>10</xdr:col>
      <xdr:colOff>1209674</xdr:colOff>
      <xdr:row>116</xdr:row>
      <xdr:rowOff>1028700</xdr:rowOff>
    </xdr:to>
    <xdr:pic>
      <xdr:nvPicPr>
        <xdr:cNvPr id="1053" name="Picture 29" descr="C:\Users\ADMINI~1\AppData\Local\Temp\ksohtml4156\wps29.png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7448550" y="55136415"/>
          <a:ext cx="1761490" cy="914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117</xdr:row>
      <xdr:rowOff>219075</xdr:rowOff>
    </xdr:from>
    <xdr:to>
      <xdr:col>10</xdr:col>
      <xdr:colOff>1066799</xdr:colOff>
      <xdr:row>117</xdr:row>
      <xdr:rowOff>1628775</xdr:rowOff>
    </xdr:to>
    <xdr:pic>
      <xdr:nvPicPr>
        <xdr:cNvPr id="1054" name="Picture 30" descr="C:\Users\ADMINI~1\AppData\Local\Temp\ksohtml4156\wps30.png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7658100" y="56498490"/>
          <a:ext cx="1409065" cy="1409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118</xdr:row>
      <xdr:rowOff>123825</xdr:rowOff>
    </xdr:from>
    <xdr:to>
      <xdr:col>10</xdr:col>
      <xdr:colOff>1142999</xdr:colOff>
      <xdr:row>118</xdr:row>
      <xdr:rowOff>1514475</xdr:rowOff>
    </xdr:to>
    <xdr:pic>
      <xdr:nvPicPr>
        <xdr:cNvPr id="1055" name="Picture 31" descr="C:\Users\ADMINI~1\AppData\Local\Temp\ksohtml4156\wps31.png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7562850" y="58308240"/>
          <a:ext cx="1580515" cy="1390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219075</xdr:colOff>
      <xdr:row>119</xdr:row>
      <xdr:rowOff>209550</xdr:rowOff>
    </xdr:from>
    <xdr:to>
      <xdr:col>10</xdr:col>
      <xdr:colOff>1190624</xdr:colOff>
      <xdr:row>119</xdr:row>
      <xdr:rowOff>1581150</xdr:rowOff>
    </xdr:to>
    <xdr:pic>
      <xdr:nvPicPr>
        <xdr:cNvPr id="1056" name="Picture 32" descr="C:\Users\ADMINI~1\AppData\Local\Temp\ksohtml4156\wps32.png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7534275" y="60051315"/>
          <a:ext cx="1656715" cy="1371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121</xdr:row>
      <xdr:rowOff>219075</xdr:rowOff>
    </xdr:from>
    <xdr:to>
      <xdr:col>10</xdr:col>
      <xdr:colOff>1266824</xdr:colOff>
      <xdr:row>121</xdr:row>
      <xdr:rowOff>1276350</xdr:rowOff>
    </xdr:to>
    <xdr:pic>
      <xdr:nvPicPr>
        <xdr:cNvPr id="1057" name="Picture 33" descr="C:\Users\ADMINI~1\AppData\Local\Temp\ksohtml4156\wps33.png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7524750" y="62135385"/>
          <a:ext cx="1742440" cy="1057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122</xdr:row>
      <xdr:rowOff>95250</xdr:rowOff>
    </xdr:from>
    <xdr:to>
      <xdr:col>10</xdr:col>
      <xdr:colOff>1142999</xdr:colOff>
      <xdr:row>122</xdr:row>
      <xdr:rowOff>1419225</xdr:rowOff>
    </xdr:to>
    <xdr:pic>
      <xdr:nvPicPr>
        <xdr:cNvPr id="1058" name="Picture 34" descr="C:\Users\ADMINI~1\AppData\Local\Temp\ksohtml4156\wps34.png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7820025" y="63421260"/>
          <a:ext cx="1323340" cy="1323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124</xdr:row>
      <xdr:rowOff>180975</xdr:rowOff>
    </xdr:from>
    <xdr:to>
      <xdr:col>10</xdr:col>
      <xdr:colOff>1228724</xdr:colOff>
      <xdr:row>124</xdr:row>
      <xdr:rowOff>1209675</xdr:rowOff>
    </xdr:to>
    <xdr:pic>
      <xdr:nvPicPr>
        <xdr:cNvPr id="1059" name="Picture 35" descr="C:\Users\ADMINI~1\AppData\Local\Temp\ksohtml4156\wps35.png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7467600" y="65573910"/>
          <a:ext cx="1761490" cy="1028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125</xdr:row>
      <xdr:rowOff>0</xdr:rowOff>
    </xdr:from>
    <xdr:to>
      <xdr:col>10</xdr:col>
      <xdr:colOff>1076324</xdr:colOff>
      <xdr:row>125</xdr:row>
      <xdr:rowOff>742950</xdr:rowOff>
    </xdr:to>
    <xdr:pic>
      <xdr:nvPicPr>
        <xdr:cNvPr id="1060" name="Picture 36" descr="C:\Users\ADMINI~1\AppData\Local\Temp\ksohtml4156\wps36.png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7315200" y="66859785"/>
          <a:ext cx="1761490" cy="742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95250</xdr:colOff>
      <xdr:row>127</xdr:row>
      <xdr:rowOff>142875</xdr:rowOff>
    </xdr:from>
    <xdr:to>
      <xdr:col>10</xdr:col>
      <xdr:colOff>1171574</xdr:colOff>
      <xdr:row>127</xdr:row>
      <xdr:rowOff>1076325</xdr:rowOff>
    </xdr:to>
    <xdr:pic>
      <xdr:nvPicPr>
        <xdr:cNvPr id="1061" name="Picture 37" descr="C:\Users\ADMINI~1\AppData\Local\Temp\ksohtml4156\wps37.png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7410450" y="68239005"/>
          <a:ext cx="1761490" cy="933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129</xdr:row>
      <xdr:rowOff>66675</xdr:rowOff>
    </xdr:from>
    <xdr:to>
      <xdr:col>10</xdr:col>
      <xdr:colOff>676274</xdr:colOff>
      <xdr:row>129</xdr:row>
      <xdr:rowOff>1419225</xdr:rowOff>
    </xdr:to>
    <xdr:pic>
      <xdr:nvPicPr>
        <xdr:cNvPr id="1062" name="Picture 38" descr="C:\Users\ADMINI~1\AppData\Local\Temp\ksohtml4156\wps38.png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7658100" y="69589650"/>
          <a:ext cx="1018540" cy="1352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130</xdr:row>
      <xdr:rowOff>152400</xdr:rowOff>
    </xdr:from>
    <xdr:to>
      <xdr:col>10</xdr:col>
      <xdr:colOff>666749</xdr:colOff>
      <xdr:row>130</xdr:row>
      <xdr:rowOff>1438275</xdr:rowOff>
    </xdr:to>
    <xdr:pic>
      <xdr:nvPicPr>
        <xdr:cNvPr id="1063" name="Picture 39" descr="C:\Users\ADMINI~1\AppData\Local\Temp\ksohtml4156\wps39.png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7696200" y="71218425"/>
          <a:ext cx="970915" cy="12858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131</xdr:row>
      <xdr:rowOff>152400</xdr:rowOff>
    </xdr:from>
    <xdr:to>
      <xdr:col>10</xdr:col>
      <xdr:colOff>695324</xdr:colOff>
      <xdr:row>131</xdr:row>
      <xdr:rowOff>1485900</xdr:rowOff>
    </xdr:to>
    <xdr:pic>
      <xdr:nvPicPr>
        <xdr:cNvPr id="1064" name="Picture 40" descr="C:\Users\ADMINI~1\AppData\Local\Temp\ksohtml4156\wps40.png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7696200" y="72856725"/>
          <a:ext cx="999490" cy="13335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132</xdr:row>
      <xdr:rowOff>171450</xdr:rowOff>
    </xdr:from>
    <xdr:to>
      <xdr:col>10</xdr:col>
      <xdr:colOff>600074</xdr:colOff>
      <xdr:row>132</xdr:row>
      <xdr:rowOff>1428750</xdr:rowOff>
    </xdr:to>
    <xdr:pic>
      <xdr:nvPicPr>
        <xdr:cNvPr id="1065" name="Picture 41" descr="C:\Users\ADMINI~1\AppData\Local\Temp\ksohtml4156\wps41.png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7658100" y="74456925"/>
          <a:ext cx="942340" cy="1257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133</xdr:row>
      <xdr:rowOff>114300</xdr:rowOff>
    </xdr:from>
    <xdr:to>
      <xdr:col>10</xdr:col>
      <xdr:colOff>600074</xdr:colOff>
      <xdr:row>133</xdr:row>
      <xdr:rowOff>1419225</xdr:rowOff>
    </xdr:to>
    <xdr:pic>
      <xdr:nvPicPr>
        <xdr:cNvPr id="1066" name="Picture 42" descr="C:\Users\ADMINI~1\AppData\Local\Temp\ksohtml4156\wps42.png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620000" y="76095225"/>
          <a:ext cx="980440" cy="1304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134</xdr:row>
      <xdr:rowOff>161925</xdr:rowOff>
    </xdr:from>
    <xdr:to>
      <xdr:col>10</xdr:col>
      <xdr:colOff>561974</xdr:colOff>
      <xdr:row>134</xdr:row>
      <xdr:rowOff>1466850</xdr:rowOff>
    </xdr:to>
    <xdr:pic>
      <xdr:nvPicPr>
        <xdr:cNvPr id="1067" name="Picture 43" descr="C:\Users\ADMINI~1\AppData\Local\Temp\ksohtml4156\wps43.png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7581900" y="77638275"/>
          <a:ext cx="980440" cy="1304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135</xdr:row>
      <xdr:rowOff>114300</xdr:rowOff>
    </xdr:from>
    <xdr:to>
      <xdr:col>10</xdr:col>
      <xdr:colOff>590549</xdr:colOff>
      <xdr:row>135</xdr:row>
      <xdr:rowOff>1428750</xdr:rowOff>
    </xdr:to>
    <xdr:pic>
      <xdr:nvPicPr>
        <xdr:cNvPr id="1068" name="Picture 44" descr="C:\Users\ADMINI~1\AppData\Local\Temp\ksohtml4156\wps44.png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7600950" y="79248000"/>
          <a:ext cx="989965" cy="1314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10</xdr:col>
      <xdr:colOff>628649</xdr:colOff>
      <xdr:row>137</xdr:row>
      <xdr:rowOff>1314450</xdr:rowOff>
    </xdr:to>
    <xdr:pic>
      <xdr:nvPicPr>
        <xdr:cNvPr id="1069" name="Picture 45" descr="C:\Users\ADMINI~1\AppData\Local\Temp\ksohtml4156\wps45.png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7315200" y="81067275"/>
          <a:ext cx="1313815" cy="1314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140</xdr:row>
      <xdr:rowOff>38100</xdr:rowOff>
    </xdr:from>
    <xdr:to>
      <xdr:col>10</xdr:col>
      <xdr:colOff>619124</xdr:colOff>
      <xdr:row>140</xdr:row>
      <xdr:rowOff>1276350</xdr:rowOff>
    </xdr:to>
    <xdr:pic>
      <xdr:nvPicPr>
        <xdr:cNvPr id="1070" name="Picture 46" descr="C:\Users\ADMINI~1\AppData\Local\Temp\ksohtml4156\wps46.png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7600950" y="83016090"/>
          <a:ext cx="1018540" cy="1238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144</xdr:row>
      <xdr:rowOff>66675</xdr:rowOff>
    </xdr:from>
    <xdr:to>
      <xdr:col>11</xdr:col>
      <xdr:colOff>0</xdr:colOff>
      <xdr:row>144</xdr:row>
      <xdr:rowOff>1190625</xdr:rowOff>
    </xdr:to>
    <xdr:pic>
      <xdr:nvPicPr>
        <xdr:cNvPr id="1071" name="Picture 47" descr="C:\Users\ADMINI~1\AppData\Local\Temp\ksohtml4156\wps47.png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7524750" y="85191600"/>
          <a:ext cx="1885950" cy="1123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219075</xdr:colOff>
      <xdr:row>145</xdr:row>
      <xdr:rowOff>219075</xdr:rowOff>
    </xdr:from>
    <xdr:to>
      <xdr:col>11</xdr:col>
      <xdr:colOff>0</xdr:colOff>
      <xdr:row>145</xdr:row>
      <xdr:rowOff>1704975</xdr:rowOff>
    </xdr:to>
    <xdr:pic>
      <xdr:nvPicPr>
        <xdr:cNvPr id="1072" name="Picture 48" descr="C:\Users\ADMINI~1\AppData\Local\Temp\ksohtml4156\wps48.png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7534275" y="86658450"/>
          <a:ext cx="1876425" cy="1485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146</xdr:row>
      <xdr:rowOff>171450</xdr:rowOff>
    </xdr:from>
    <xdr:to>
      <xdr:col>10</xdr:col>
      <xdr:colOff>1238249</xdr:colOff>
      <xdr:row>146</xdr:row>
      <xdr:rowOff>1381125</xdr:rowOff>
    </xdr:to>
    <xdr:pic>
      <xdr:nvPicPr>
        <xdr:cNvPr id="1073" name="Picture 49" descr="C:\Users\ADMINI~1\AppData\Local\Temp\ksohtml4156\wps49.png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7467600" y="88382475"/>
          <a:ext cx="1771015" cy="1209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4"/>
  <sheetViews>
    <sheetView tabSelected="1" zoomScale="90" zoomScaleNormal="90" topLeftCell="A126" workbookViewId="0">
      <selection activeCell="C133" sqref="C133"/>
    </sheetView>
  </sheetViews>
  <sheetFormatPr defaultColWidth="9" defaultRowHeight="20.1" customHeight="1"/>
  <cols>
    <col min="1" max="1" width="5.75" style="1" customWidth="1"/>
    <col min="2" max="2" width="14.75" style="1" customWidth="1"/>
    <col min="3" max="3" width="27" style="2" customWidth="1"/>
    <col min="4" max="4" width="6.375" style="1" customWidth="1"/>
    <col min="5" max="5" width="12.625" style="1" customWidth="1"/>
    <col min="6" max="6" width="8" style="1" customWidth="1"/>
    <col min="7" max="7" width="9.125" style="1" hidden="1" customWidth="1"/>
    <col min="8" max="8" width="9.125" style="3" customWidth="1"/>
    <col min="9" max="9" width="12.375" style="3" customWidth="1"/>
    <col min="10" max="10" width="9" style="1"/>
    <col min="11" max="11" width="18.5" style="1" customWidth="1"/>
    <col min="12" max="16384" width="9" style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5"/>
      <c r="I1" s="5"/>
      <c r="K1" s="14"/>
    </row>
    <row r="3" customHeight="1" spans="1:11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8" t="s">
        <v>8</v>
      </c>
      <c r="I3" s="8" t="s">
        <v>9</v>
      </c>
      <c r="J3" s="6" t="s">
        <v>10</v>
      </c>
      <c r="K3" s="6"/>
    </row>
    <row r="4" customHeight="1" spans="1:11">
      <c r="A4" s="6">
        <v>1</v>
      </c>
      <c r="B4" s="6" t="s">
        <v>11</v>
      </c>
      <c r="C4" s="7" t="s">
        <v>12</v>
      </c>
      <c r="D4" s="6" t="s">
        <v>13</v>
      </c>
      <c r="E4" s="6" t="s">
        <v>14</v>
      </c>
      <c r="F4" s="6">
        <v>1</v>
      </c>
      <c r="G4" s="6">
        <v>5</v>
      </c>
      <c r="H4" s="8">
        <f>G4*1.25</f>
        <v>6.25</v>
      </c>
      <c r="I4" s="8">
        <f>F4*H4</f>
        <v>6.25</v>
      </c>
      <c r="J4" s="6"/>
      <c r="K4" s="6"/>
    </row>
    <row r="5" customHeight="1" spans="1:11">
      <c r="A5" s="6">
        <v>2</v>
      </c>
      <c r="B5" s="6" t="s">
        <v>11</v>
      </c>
      <c r="C5" s="7" t="s">
        <v>15</v>
      </c>
      <c r="D5" s="6" t="s">
        <v>13</v>
      </c>
      <c r="E5" s="6" t="s">
        <v>14</v>
      </c>
      <c r="F5" s="6">
        <v>1</v>
      </c>
      <c r="G5" s="6">
        <v>6</v>
      </c>
      <c r="H5" s="8">
        <f t="shared" ref="H5:H68" si="0">G5*1.25</f>
        <v>7.5</v>
      </c>
      <c r="I5" s="8">
        <f t="shared" ref="I5:I68" si="1">F5*H5</f>
        <v>7.5</v>
      </c>
      <c r="J5" s="6"/>
      <c r="K5" s="6"/>
    </row>
    <row r="6" customHeight="1" spans="1:11">
      <c r="A6" s="6">
        <v>3</v>
      </c>
      <c r="B6" s="6" t="s">
        <v>11</v>
      </c>
      <c r="C6" s="7" t="s">
        <v>16</v>
      </c>
      <c r="D6" s="6" t="s">
        <v>13</v>
      </c>
      <c r="E6" s="6" t="s">
        <v>14</v>
      </c>
      <c r="F6" s="6">
        <v>1</v>
      </c>
      <c r="G6" s="6">
        <v>5.5</v>
      </c>
      <c r="H6" s="8">
        <f t="shared" si="0"/>
        <v>6.875</v>
      </c>
      <c r="I6" s="8">
        <f t="shared" si="1"/>
        <v>6.875</v>
      </c>
      <c r="J6" s="6"/>
      <c r="K6" s="6"/>
    </row>
    <row r="7" customHeight="1" spans="1:11">
      <c r="A7" s="6">
        <v>4</v>
      </c>
      <c r="B7" s="6" t="s">
        <v>11</v>
      </c>
      <c r="C7" s="7" t="s">
        <v>17</v>
      </c>
      <c r="D7" s="6" t="s">
        <v>13</v>
      </c>
      <c r="E7" s="6" t="s">
        <v>14</v>
      </c>
      <c r="F7" s="6">
        <v>1</v>
      </c>
      <c r="G7" s="6">
        <v>5.5</v>
      </c>
      <c r="H7" s="8">
        <f t="shared" si="0"/>
        <v>6.875</v>
      </c>
      <c r="I7" s="8">
        <f t="shared" si="1"/>
        <v>6.875</v>
      </c>
      <c r="J7" s="6"/>
      <c r="K7" s="6"/>
    </row>
    <row r="8" customHeight="1" spans="1:11">
      <c r="A8" s="6">
        <v>5</v>
      </c>
      <c r="B8" s="6" t="s">
        <v>11</v>
      </c>
      <c r="C8" s="7" t="s">
        <v>18</v>
      </c>
      <c r="D8" s="6" t="s">
        <v>13</v>
      </c>
      <c r="E8" s="6" t="s">
        <v>14</v>
      </c>
      <c r="F8" s="6">
        <v>1</v>
      </c>
      <c r="G8" s="6">
        <v>4.5</v>
      </c>
      <c r="H8" s="8">
        <f t="shared" si="0"/>
        <v>5.625</v>
      </c>
      <c r="I8" s="8">
        <f t="shared" si="1"/>
        <v>5.625</v>
      </c>
      <c r="J8" s="6"/>
      <c r="K8" s="6"/>
    </row>
    <row r="9" customHeight="1" spans="1:11">
      <c r="A9" s="6">
        <v>6</v>
      </c>
      <c r="B9" s="6" t="s">
        <v>11</v>
      </c>
      <c r="C9" s="7" t="s">
        <v>19</v>
      </c>
      <c r="D9" s="6" t="s">
        <v>13</v>
      </c>
      <c r="E9" s="6" t="s">
        <v>14</v>
      </c>
      <c r="F9" s="6">
        <v>1</v>
      </c>
      <c r="G9" s="6">
        <v>5</v>
      </c>
      <c r="H9" s="8">
        <f t="shared" si="0"/>
        <v>6.25</v>
      </c>
      <c r="I9" s="8">
        <f t="shared" si="1"/>
        <v>6.25</v>
      </c>
      <c r="J9" s="6"/>
      <c r="K9" s="6"/>
    </row>
    <row r="10" customHeight="1" spans="1:11">
      <c r="A10" s="6">
        <v>7</v>
      </c>
      <c r="B10" s="6" t="s">
        <v>11</v>
      </c>
      <c r="C10" s="7" t="s">
        <v>20</v>
      </c>
      <c r="D10" s="6" t="s">
        <v>13</v>
      </c>
      <c r="E10" s="6" t="s">
        <v>14</v>
      </c>
      <c r="F10" s="6">
        <v>1</v>
      </c>
      <c r="G10" s="6">
        <v>5</v>
      </c>
      <c r="H10" s="8">
        <f t="shared" si="0"/>
        <v>6.25</v>
      </c>
      <c r="I10" s="8">
        <f t="shared" si="1"/>
        <v>6.25</v>
      </c>
      <c r="J10" s="6"/>
      <c r="K10" s="6"/>
    </row>
    <row r="11" ht="32.25" customHeight="1" spans="1:11">
      <c r="A11" s="9">
        <v>8</v>
      </c>
      <c r="B11" s="9" t="s">
        <v>21</v>
      </c>
      <c r="C11" s="10" t="s">
        <v>22</v>
      </c>
      <c r="D11" s="9" t="s">
        <v>23</v>
      </c>
      <c r="E11" s="9" t="s">
        <v>24</v>
      </c>
      <c r="F11" s="6">
        <v>1</v>
      </c>
      <c r="G11" s="9">
        <v>0.9</v>
      </c>
      <c r="H11" s="8">
        <f t="shared" si="0"/>
        <v>1.125</v>
      </c>
      <c r="I11" s="8">
        <f t="shared" si="1"/>
        <v>1.125</v>
      </c>
      <c r="J11" s="6"/>
      <c r="K11" s="6"/>
    </row>
    <row r="12" ht="32.25" customHeight="1" spans="1:11">
      <c r="A12" s="6">
        <v>9</v>
      </c>
      <c r="B12" s="6" t="s">
        <v>21</v>
      </c>
      <c r="C12" s="11" t="s">
        <v>25</v>
      </c>
      <c r="D12" s="6" t="s">
        <v>23</v>
      </c>
      <c r="E12" s="6" t="s">
        <v>24</v>
      </c>
      <c r="F12" s="6">
        <v>1</v>
      </c>
      <c r="G12" s="6">
        <v>0.9</v>
      </c>
      <c r="H12" s="8">
        <f t="shared" si="0"/>
        <v>1.125</v>
      </c>
      <c r="I12" s="8">
        <f t="shared" si="1"/>
        <v>1.125</v>
      </c>
      <c r="J12" s="6"/>
      <c r="K12" s="6"/>
    </row>
    <row r="13" ht="32.25" customHeight="1" spans="1:11">
      <c r="A13" s="6">
        <v>10</v>
      </c>
      <c r="B13" s="6" t="s">
        <v>21</v>
      </c>
      <c r="C13" s="7" t="s">
        <v>26</v>
      </c>
      <c r="D13" s="6" t="s">
        <v>23</v>
      </c>
      <c r="E13" s="6" t="s">
        <v>24</v>
      </c>
      <c r="F13" s="6">
        <v>1</v>
      </c>
      <c r="G13" s="6">
        <v>4.4</v>
      </c>
      <c r="H13" s="8">
        <f t="shared" si="0"/>
        <v>5.5</v>
      </c>
      <c r="I13" s="8">
        <f t="shared" si="1"/>
        <v>5.5</v>
      </c>
      <c r="J13" s="6"/>
      <c r="K13" s="6"/>
    </row>
    <row r="14" ht="32.25" customHeight="1" spans="1:11">
      <c r="A14" s="6">
        <v>11</v>
      </c>
      <c r="B14" s="6" t="s">
        <v>21</v>
      </c>
      <c r="C14" s="7" t="s">
        <v>27</v>
      </c>
      <c r="D14" s="6" t="s">
        <v>23</v>
      </c>
      <c r="E14" s="6" t="s">
        <v>24</v>
      </c>
      <c r="F14" s="6">
        <v>1</v>
      </c>
      <c r="G14" s="6">
        <v>5.2</v>
      </c>
      <c r="H14" s="8">
        <f t="shared" si="0"/>
        <v>6.5</v>
      </c>
      <c r="I14" s="8">
        <f t="shared" si="1"/>
        <v>6.5</v>
      </c>
      <c r="J14" s="6"/>
      <c r="K14" s="6"/>
    </row>
    <row r="15" ht="39.75" customHeight="1" spans="1:11">
      <c r="A15" s="6">
        <v>12</v>
      </c>
      <c r="B15" s="6" t="s">
        <v>28</v>
      </c>
      <c r="C15" s="7" t="s">
        <v>29</v>
      </c>
      <c r="D15" s="6" t="s">
        <v>13</v>
      </c>
      <c r="E15" s="6" t="s">
        <v>30</v>
      </c>
      <c r="F15" s="6">
        <v>1</v>
      </c>
      <c r="G15" s="6">
        <v>0.11</v>
      </c>
      <c r="H15" s="8">
        <f t="shared" si="0"/>
        <v>0.1375</v>
      </c>
      <c r="I15" s="8">
        <f t="shared" si="1"/>
        <v>0.1375</v>
      </c>
      <c r="J15" s="6"/>
      <c r="K15" s="6"/>
    </row>
    <row r="16" ht="39.75" customHeight="1" spans="1:11">
      <c r="A16" s="6">
        <v>13</v>
      </c>
      <c r="B16" s="6" t="s">
        <v>28</v>
      </c>
      <c r="C16" s="7" t="s">
        <v>31</v>
      </c>
      <c r="D16" s="6" t="s">
        <v>13</v>
      </c>
      <c r="E16" s="6" t="s">
        <v>30</v>
      </c>
      <c r="F16" s="6">
        <v>1</v>
      </c>
      <c r="G16" s="6">
        <v>0.11</v>
      </c>
      <c r="H16" s="8">
        <f t="shared" si="0"/>
        <v>0.1375</v>
      </c>
      <c r="I16" s="8">
        <f t="shared" si="1"/>
        <v>0.1375</v>
      </c>
      <c r="J16" s="6"/>
      <c r="K16" s="6"/>
    </row>
    <row r="17" ht="101.25" customHeight="1" spans="1:11">
      <c r="A17" s="6">
        <v>14</v>
      </c>
      <c r="B17" s="6" t="s">
        <v>32</v>
      </c>
      <c r="C17" s="7"/>
      <c r="D17" s="6" t="s">
        <v>33</v>
      </c>
      <c r="E17" s="6" t="s">
        <v>34</v>
      </c>
      <c r="F17" s="6">
        <v>1</v>
      </c>
      <c r="G17" s="6">
        <v>2.5</v>
      </c>
      <c r="H17" s="8">
        <f t="shared" si="0"/>
        <v>3.125</v>
      </c>
      <c r="I17" s="8">
        <f t="shared" si="1"/>
        <v>3.125</v>
      </c>
      <c r="J17" s="6"/>
      <c r="K17" s="6"/>
    </row>
    <row r="18" ht="103.5" customHeight="1" spans="1:11">
      <c r="A18" s="6">
        <v>15</v>
      </c>
      <c r="B18" s="6" t="s">
        <v>35</v>
      </c>
      <c r="C18" s="7"/>
      <c r="D18" s="6" t="s">
        <v>33</v>
      </c>
      <c r="E18" s="6" t="s">
        <v>36</v>
      </c>
      <c r="F18" s="6">
        <v>1</v>
      </c>
      <c r="G18" s="6">
        <v>5.5</v>
      </c>
      <c r="H18" s="8">
        <f t="shared" si="0"/>
        <v>6.875</v>
      </c>
      <c r="I18" s="8">
        <f t="shared" si="1"/>
        <v>6.875</v>
      </c>
      <c r="J18" s="6"/>
      <c r="K18" s="6"/>
    </row>
    <row r="19" ht="99.75" customHeight="1" spans="1:11">
      <c r="A19" s="6">
        <v>16</v>
      </c>
      <c r="B19" s="6" t="s">
        <v>37</v>
      </c>
      <c r="C19" s="7"/>
      <c r="D19" s="6" t="s">
        <v>38</v>
      </c>
      <c r="E19" s="6" t="s">
        <v>39</v>
      </c>
      <c r="F19" s="6">
        <v>1</v>
      </c>
      <c r="G19" s="6">
        <v>11</v>
      </c>
      <c r="H19" s="8">
        <f t="shared" si="0"/>
        <v>13.75</v>
      </c>
      <c r="I19" s="8">
        <f t="shared" si="1"/>
        <v>13.75</v>
      </c>
      <c r="J19" s="6"/>
      <c r="K19" s="6"/>
    </row>
    <row r="20" ht="87" customHeight="1" spans="1:11">
      <c r="A20" s="6">
        <v>17</v>
      </c>
      <c r="B20" s="6" t="s">
        <v>40</v>
      </c>
      <c r="C20" s="7"/>
      <c r="D20" s="6" t="s">
        <v>41</v>
      </c>
      <c r="E20" s="6" t="s">
        <v>42</v>
      </c>
      <c r="F20" s="6">
        <v>1</v>
      </c>
      <c r="G20" s="6">
        <v>14.3</v>
      </c>
      <c r="H20" s="8">
        <f t="shared" si="0"/>
        <v>17.875</v>
      </c>
      <c r="I20" s="8">
        <f t="shared" si="1"/>
        <v>17.875</v>
      </c>
      <c r="J20" s="6"/>
      <c r="K20" s="6"/>
    </row>
    <row r="21" ht="99" customHeight="1" spans="1:11">
      <c r="A21" s="6">
        <v>18</v>
      </c>
      <c r="B21" s="6" t="s">
        <v>43</v>
      </c>
      <c r="C21" s="7"/>
      <c r="D21" s="6" t="s">
        <v>41</v>
      </c>
      <c r="E21" s="6" t="s">
        <v>44</v>
      </c>
      <c r="F21" s="6">
        <v>1</v>
      </c>
      <c r="G21" s="6">
        <v>11</v>
      </c>
      <c r="H21" s="8">
        <f t="shared" si="0"/>
        <v>13.75</v>
      </c>
      <c r="I21" s="8">
        <f t="shared" si="1"/>
        <v>13.75</v>
      </c>
      <c r="J21" s="6"/>
      <c r="K21" s="6"/>
    </row>
    <row r="22" ht="78.75" customHeight="1" spans="1:11">
      <c r="A22" s="6">
        <v>19</v>
      </c>
      <c r="B22" s="6" t="s">
        <v>45</v>
      </c>
      <c r="C22" s="7" t="s">
        <v>46</v>
      </c>
      <c r="D22" s="6" t="s">
        <v>13</v>
      </c>
      <c r="E22" s="6" t="s">
        <v>47</v>
      </c>
      <c r="F22" s="6">
        <v>1</v>
      </c>
      <c r="G22" s="6">
        <v>8.5</v>
      </c>
      <c r="H22" s="8">
        <f t="shared" si="0"/>
        <v>10.625</v>
      </c>
      <c r="I22" s="8">
        <f t="shared" si="1"/>
        <v>10.625</v>
      </c>
      <c r="J22" s="6"/>
      <c r="K22" s="6"/>
    </row>
    <row r="23" ht="117.75" customHeight="1" spans="1:11">
      <c r="A23" s="6">
        <v>20</v>
      </c>
      <c r="B23" s="6" t="s">
        <v>48</v>
      </c>
      <c r="C23" s="7"/>
      <c r="D23" s="6" t="s">
        <v>49</v>
      </c>
      <c r="E23" s="6" t="s">
        <v>50</v>
      </c>
      <c r="F23" s="6">
        <v>1</v>
      </c>
      <c r="G23" s="6">
        <v>0.25</v>
      </c>
      <c r="H23" s="8">
        <f t="shared" si="0"/>
        <v>0.3125</v>
      </c>
      <c r="I23" s="8">
        <f t="shared" si="1"/>
        <v>0.3125</v>
      </c>
      <c r="J23" s="6"/>
      <c r="K23" s="6"/>
    </row>
    <row r="24" customHeight="1" spans="1:11">
      <c r="A24" s="6">
        <v>21</v>
      </c>
      <c r="B24" s="6" t="s">
        <v>51</v>
      </c>
      <c r="C24" s="7" t="s">
        <v>52</v>
      </c>
      <c r="D24" s="6" t="s">
        <v>49</v>
      </c>
      <c r="E24" s="6" t="s">
        <v>53</v>
      </c>
      <c r="F24" s="6">
        <v>1</v>
      </c>
      <c r="G24" s="6">
        <v>28.2</v>
      </c>
      <c r="H24" s="8">
        <f t="shared" si="0"/>
        <v>35.25</v>
      </c>
      <c r="I24" s="8">
        <f t="shared" si="1"/>
        <v>35.25</v>
      </c>
      <c r="J24" s="6"/>
      <c r="K24" s="6"/>
    </row>
    <row r="25" customHeight="1" spans="1:11">
      <c r="A25" s="6">
        <v>22</v>
      </c>
      <c r="B25" s="6" t="s">
        <v>51</v>
      </c>
      <c r="C25" s="7" t="s">
        <v>54</v>
      </c>
      <c r="D25" s="6" t="s">
        <v>49</v>
      </c>
      <c r="E25" s="6" t="s">
        <v>53</v>
      </c>
      <c r="F25" s="6">
        <v>1</v>
      </c>
      <c r="G25" s="6">
        <v>20.6</v>
      </c>
      <c r="H25" s="8">
        <f t="shared" si="0"/>
        <v>25.75</v>
      </c>
      <c r="I25" s="8">
        <f t="shared" si="1"/>
        <v>25.75</v>
      </c>
      <c r="J25" s="6"/>
      <c r="K25" s="6"/>
    </row>
    <row r="26" customHeight="1" spans="1:11">
      <c r="A26" s="6">
        <v>23</v>
      </c>
      <c r="B26" s="6" t="s">
        <v>51</v>
      </c>
      <c r="C26" s="7" t="s">
        <v>55</v>
      </c>
      <c r="D26" s="6" t="s">
        <v>49</v>
      </c>
      <c r="E26" s="6" t="s">
        <v>53</v>
      </c>
      <c r="F26" s="6">
        <v>1</v>
      </c>
      <c r="G26" s="6">
        <v>20.6</v>
      </c>
      <c r="H26" s="8">
        <f t="shared" si="0"/>
        <v>25.75</v>
      </c>
      <c r="I26" s="8">
        <f t="shared" si="1"/>
        <v>25.75</v>
      </c>
      <c r="J26" s="6"/>
      <c r="K26" s="6"/>
    </row>
    <row r="27" customHeight="1" spans="1:11">
      <c r="A27" s="6">
        <v>24</v>
      </c>
      <c r="B27" s="6" t="s">
        <v>51</v>
      </c>
      <c r="C27" s="7" t="s">
        <v>56</v>
      </c>
      <c r="D27" s="6" t="s">
        <v>49</v>
      </c>
      <c r="E27" s="6" t="s">
        <v>53</v>
      </c>
      <c r="F27" s="6">
        <v>1</v>
      </c>
      <c r="G27" s="6">
        <v>20.6</v>
      </c>
      <c r="H27" s="8">
        <f t="shared" si="0"/>
        <v>25.75</v>
      </c>
      <c r="I27" s="8">
        <f t="shared" si="1"/>
        <v>25.75</v>
      </c>
      <c r="J27" s="6"/>
      <c r="K27" s="6"/>
    </row>
    <row r="28" customHeight="1" spans="1:11">
      <c r="A28" s="6">
        <v>25</v>
      </c>
      <c r="B28" s="6" t="s">
        <v>51</v>
      </c>
      <c r="C28" s="7" t="s">
        <v>57</v>
      </c>
      <c r="D28" s="6" t="s">
        <v>49</v>
      </c>
      <c r="E28" s="6" t="s">
        <v>53</v>
      </c>
      <c r="F28" s="6">
        <v>1</v>
      </c>
      <c r="G28" s="6">
        <v>23.1</v>
      </c>
      <c r="H28" s="8">
        <f t="shared" si="0"/>
        <v>28.875</v>
      </c>
      <c r="I28" s="8">
        <f t="shared" si="1"/>
        <v>28.875</v>
      </c>
      <c r="J28" s="6"/>
      <c r="K28" s="6"/>
    </row>
    <row r="29" customHeight="1" spans="1:11">
      <c r="A29" s="6">
        <v>26</v>
      </c>
      <c r="B29" s="6" t="s">
        <v>51</v>
      </c>
      <c r="C29" s="7" t="s">
        <v>58</v>
      </c>
      <c r="D29" s="6" t="s">
        <v>49</v>
      </c>
      <c r="E29" s="6" t="s">
        <v>53</v>
      </c>
      <c r="F29" s="6">
        <v>1</v>
      </c>
      <c r="G29" s="6">
        <v>23.1</v>
      </c>
      <c r="H29" s="8">
        <f t="shared" si="0"/>
        <v>28.875</v>
      </c>
      <c r="I29" s="8">
        <f t="shared" si="1"/>
        <v>28.875</v>
      </c>
      <c r="J29" s="6"/>
      <c r="K29" s="6"/>
    </row>
    <row r="30" ht="18.75" customHeight="1" spans="1:11">
      <c r="A30" s="6">
        <v>27</v>
      </c>
      <c r="B30" s="6" t="s">
        <v>51</v>
      </c>
      <c r="C30" s="7" t="s">
        <v>59</v>
      </c>
      <c r="D30" s="6" t="s">
        <v>49</v>
      </c>
      <c r="E30" s="6" t="s">
        <v>53</v>
      </c>
      <c r="F30" s="6">
        <v>1</v>
      </c>
      <c r="G30" s="6">
        <v>28.2</v>
      </c>
      <c r="H30" s="8">
        <f t="shared" si="0"/>
        <v>35.25</v>
      </c>
      <c r="I30" s="8">
        <f t="shared" si="1"/>
        <v>35.25</v>
      </c>
      <c r="J30" s="6"/>
      <c r="K30" s="6"/>
    </row>
    <row r="31" customHeight="1" spans="1:11">
      <c r="A31" s="6">
        <v>28</v>
      </c>
      <c r="B31" s="6" t="s">
        <v>51</v>
      </c>
      <c r="C31" s="7" t="s">
        <v>60</v>
      </c>
      <c r="D31" s="6" t="s">
        <v>49</v>
      </c>
      <c r="E31" s="6" t="s">
        <v>53</v>
      </c>
      <c r="F31" s="6">
        <v>1</v>
      </c>
      <c r="G31" s="6">
        <v>37.18</v>
      </c>
      <c r="H31" s="8">
        <f t="shared" si="0"/>
        <v>46.475</v>
      </c>
      <c r="I31" s="8">
        <f t="shared" si="1"/>
        <v>46.475</v>
      </c>
      <c r="J31" s="6"/>
      <c r="K31" s="6"/>
    </row>
    <row r="32" ht="30.75" customHeight="1" spans="1:11">
      <c r="A32" s="6">
        <v>29</v>
      </c>
      <c r="B32" s="6" t="s">
        <v>51</v>
      </c>
      <c r="C32" s="7" t="s">
        <v>61</v>
      </c>
      <c r="D32" s="6" t="s">
        <v>49</v>
      </c>
      <c r="E32" s="6" t="s">
        <v>53</v>
      </c>
      <c r="F32" s="6">
        <v>1</v>
      </c>
      <c r="G32" s="6">
        <v>81.73</v>
      </c>
      <c r="H32" s="8">
        <f t="shared" si="0"/>
        <v>102.1625</v>
      </c>
      <c r="I32" s="8">
        <f t="shared" si="1"/>
        <v>102.1625</v>
      </c>
      <c r="J32" s="15"/>
      <c r="K32" s="16"/>
    </row>
    <row r="33" ht="30.75" customHeight="1" spans="1:11">
      <c r="A33" s="6">
        <v>30</v>
      </c>
      <c r="B33" s="6" t="s">
        <v>51</v>
      </c>
      <c r="C33" s="7" t="s">
        <v>62</v>
      </c>
      <c r="D33" s="6" t="s">
        <v>49</v>
      </c>
      <c r="E33" s="6" t="s">
        <v>53</v>
      </c>
      <c r="F33" s="6">
        <v>1</v>
      </c>
      <c r="G33" s="6">
        <v>84.48</v>
      </c>
      <c r="H33" s="8">
        <f t="shared" si="0"/>
        <v>105.6</v>
      </c>
      <c r="I33" s="8">
        <f t="shared" si="1"/>
        <v>105.6</v>
      </c>
      <c r="J33" s="17"/>
      <c r="K33" s="18"/>
    </row>
    <row r="34" ht="30.75" customHeight="1" spans="1:11">
      <c r="A34" s="6">
        <v>31</v>
      </c>
      <c r="B34" s="6" t="s">
        <v>51</v>
      </c>
      <c r="C34" s="7" t="s">
        <v>63</v>
      </c>
      <c r="D34" s="6" t="s">
        <v>49</v>
      </c>
      <c r="E34" s="6" t="s">
        <v>53</v>
      </c>
      <c r="F34" s="6">
        <v>1</v>
      </c>
      <c r="G34" s="6">
        <v>68.5</v>
      </c>
      <c r="H34" s="8">
        <f t="shared" si="0"/>
        <v>85.625</v>
      </c>
      <c r="I34" s="8">
        <f t="shared" si="1"/>
        <v>85.625</v>
      </c>
      <c r="J34" s="17"/>
      <c r="K34" s="18"/>
    </row>
    <row r="35" ht="30.75" customHeight="1" spans="1:11">
      <c r="A35" s="6">
        <v>32</v>
      </c>
      <c r="B35" s="6" t="s">
        <v>51</v>
      </c>
      <c r="C35" s="7" t="s">
        <v>64</v>
      </c>
      <c r="D35" s="6" t="s">
        <v>49</v>
      </c>
      <c r="E35" s="6" t="s">
        <v>53</v>
      </c>
      <c r="F35" s="6">
        <v>1</v>
      </c>
      <c r="G35" s="6">
        <v>68.5</v>
      </c>
      <c r="H35" s="8">
        <f t="shared" si="0"/>
        <v>85.625</v>
      </c>
      <c r="I35" s="8">
        <f t="shared" si="1"/>
        <v>85.625</v>
      </c>
      <c r="J35" s="17"/>
      <c r="K35" s="18"/>
    </row>
    <row r="36" ht="30.75" customHeight="1" spans="1:11">
      <c r="A36" s="6">
        <v>33</v>
      </c>
      <c r="B36" s="6" t="s">
        <v>51</v>
      </c>
      <c r="C36" s="7" t="s">
        <v>65</v>
      </c>
      <c r="D36" s="6" t="s">
        <v>49</v>
      </c>
      <c r="E36" s="6" t="s">
        <v>53</v>
      </c>
      <c r="F36" s="6">
        <v>1</v>
      </c>
      <c r="G36" s="6">
        <v>68.5</v>
      </c>
      <c r="H36" s="8">
        <f t="shared" si="0"/>
        <v>85.625</v>
      </c>
      <c r="I36" s="8">
        <f t="shared" si="1"/>
        <v>85.625</v>
      </c>
      <c r="J36" s="19"/>
      <c r="K36" s="20"/>
    </row>
    <row r="37" ht="30.75" customHeight="1" spans="1:11">
      <c r="A37" s="6">
        <v>34</v>
      </c>
      <c r="B37" s="6" t="s">
        <v>51</v>
      </c>
      <c r="C37" s="7" t="s">
        <v>66</v>
      </c>
      <c r="D37" s="6" t="s">
        <v>49</v>
      </c>
      <c r="E37" s="6" t="s">
        <v>53</v>
      </c>
      <c r="F37" s="6">
        <v>1</v>
      </c>
      <c r="G37" s="6">
        <v>78</v>
      </c>
      <c r="H37" s="8">
        <f t="shared" si="0"/>
        <v>97.5</v>
      </c>
      <c r="I37" s="8">
        <f t="shared" si="1"/>
        <v>97.5</v>
      </c>
      <c r="J37" s="21"/>
      <c r="K37" s="22"/>
    </row>
    <row r="38" ht="30.75" customHeight="1" spans="1:11">
      <c r="A38" s="6">
        <v>35</v>
      </c>
      <c r="B38" s="6" t="s">
        <v>51</v>
      </c>
      <c r="C38" s="7" t="s">
        <v>67</v>
      </c>
      <c r="D38" s="6" t="s">
        <v>49</v>
      </c>
      <c r="E38" s="6" t="s">
        <v>53</v>
      </c>
      <c r="F38" s="6">
        <v>1</v>
      </c>
      <c r="G38" s="6">
        <v>78</v>
      </c>
      <c r="H38" s="8">
        <f t="shared" si="0"/>
        <v>97.5</v>
      </c>
      <c r="I38" s="8">
        <f t="shared" si="1"/>
        <v>97.5</v>
      </c>
      <c r="J38" s="23"/>
      <c r="K38" s="24"/>
    </row>
    <row r="39" ht="30.75" customHeight="1" spans="1:11">
      <c r="A39" s="6">
        <v>36</v>
      </c>
      <c r="B39" s="6" t="s">
        <v>51</v>
      </c>
      <c r="C39" s="7" t="s">
        <v>68</v>
      </c>
      <c r="D39" s="6" t="s">
        <v>49</v>
      </c>
      <c r="E39" s="6" t="s">
        <v>53</v>
      </c>
      <c r="F39" s="6">
        <v>1</v>
      </c>
      <c r="G39" s="6">
        <v>88.8</v>
      </c>
      <c r="H39" s="8">
        <f t="shared" si="0"/>
        <v>111</v>
      </c>
      <c r="I39" s="8">
        <f t="shared" si="1"/>
        <v>111</v>
      </c>
      <c r="J39" s="23"/>
      <c r="K39" s="24"/>
    </row>
    <row r="40" ht="30.75" customHeight="1" spans="1:11">
      <c r="A40" s="6">
        <v>37</v>
      </c>
      <c r="B40" s="6" t="s">
        <v>51</v>
      </c>
      <c r="C40" s="7" t="s">
        <v>69</v>
      </c>
      <c r="D40" s="6" t="s">
        <v>49</v>
      </c>
      <c r="E40" s="12" t="s">
        <v>53</v>
      </c>
      <c r="F40" s="6">
        <v>1</v>
      </c>
      <c r="G40" s="12">
        <v>118.5</v>
      </c>
      <c r="H40" s="8">
        <f t="shared" si="0"/>
        <v>148.125</v>
      </c>
      <c r="I40" s="8">
        <f t="shared" si="1"/>
        <v>148.125</v>
      </c>
      <c r="J40" s="25"/>
      <c r="K40" s="26"/>
    </row>
    <row r="41" customHeight="1" spans="1:11">
      <c r="A41" s="6">
        <v>38</v>
      </c>
      <c r="B41" s="6" t="s">
        <v>51</v>
      </c>
      <c r="C41" s="7" t="s">
        <v>70</v>
      </c>
      <c r="D41" s="6" t="s">
        <v>49</v>
      </c>
      <c r="E41" s="6" t="s">
        <v>53</v>
      </c>
      <c r="F41" s="6">
        <v>1</v>
      </c>
      <c r="G41" s="6">
        <v>105.6</v>
      </c>
      <c r="H41" s="8">
        <f t="shared" si="0"/>
        <v>132</v>
      </c>
      <c r="I41" s="8">
        <f t="shared" si="1"/>
        <v>132</v>
      </c>
      <c r="J41" s="6"/>
      <c r="K41" s="6"/>
    </row>
    <row r="42" customHeight="1" spans="1:11">
      <c r="A42" s="6">
        <v>39</v>
      </c>
      <c r="B42" s="6" t="s">
        <v>51</v>
      </c>
      <c r="C42" s="7" t="s">
        <v>71</v>
      </c>
      <c r="D42" s="6" t="s">
        <v>49</v>
      </c>
      <c r="E42" s="6" t="s">
        <v>53</v>
      </c>
      <c r="F42" s="6">
        <v>1</v>
      </c>
      <c r="G42" s="6">
        <v>105.8</v>
      </c>
      <c r="H42" s="8">
        <f t="shared" si="0"/>
        <v>132.25</v>
      </c>
      <c r="I42" s="8">
        <f t="shared" si="1"/>
        <v>132.25</v>
      </c>
      <c r="J42" s="6"/>
      <c r="K42" s="6"/>
    </row>
    <row r="43" customHeight="1" spans="1:11">
      <c r="A43" s="6">
        <v>40</v>
      </c>
      <c r="B43" s="6" t="s">
        <v>51</v>
      </c>
      <c r="C43" s="7" t="s">
        <v>72</v>
      </c>
      <c r="D43" s="6" t="s">
        <v>49</v>
      </c>
      <c r="E43" s="13" t="s">
        <v>53</v>
      </c>
      <c r="F43" s="6">
        <v>1</v>
      </c>
      <c r="G43" s="13">
        <v>114.2</v>
      </c>
      <c r="H43" s="8">
        <f t="shared" si="0"/>
        <v>142.75</v>
      </c>
      <c r="I43" s="8">
        <f t="shared" si="1"/>
        <v>142.75</v>
      </c>
      <c r="J43" s="6"/>
      <c r="K43" s="6"/>
    </row>
    <row r="44" customHeight="1" spans="1:11">
      <c r="A44" s="6">
        <v>41</v>
      </c>
      <c r="B44" s="6" t="s">
        <v>51</v>
      </c>
      <c r="C44" s="7" t="s">
        <v>73</v>
      </c>
      <c r="D44" s="6" t="s">
        <v>49</v>
      </c>
      <c r="E44" s="13" t="s">
        <v>53</v>
      </c>
      <c r="F44" s="6">
        <v>1</v>
      </c>
      <c r="G44" s="13">
        <v>280</v>
      </c>
      <c r="H44" s="8">
        <f t="shared" si="0"/>
        <v>350</v>
      </c>
      <c r="I44" s="8">
        <f t="shared" si="1"/>
        <v>350</v>
      </c>
      <c r="J44" s="6"/>
      <c r="K44" s="6"/>
    </row>
    <row r="45" customHeight="1" spans="1:11">
      <c r="A45" s="6">
        <v>42</v>
      </c>
      <c r="B45" s="6" t="s">
        <v>51</v>
      </c>
      <c r="C45" s="7" t="s">
        <v>74</v>
      </c>
      <c r="D45" s="6" t="s">
        <v>13</v>
      </c>
      <c r="E45" s="13" t="s">
        <v>53</v>
      </c>
      <c r="F45" s="6">
        <v>1</v>
      </c>
      <c r="G45" s="13">
        <v>114.3</v>
      </c>
      <c r="H45" s="8">
        <f t="shared" si="0"/>
        <v>142.875</v>
      </c>
      <c r="I45" s="8">
        <f t="shared" si="1"/>
        <v>142.875</v>
      </c>
      <c r="J45" s="6"/>
      <c r="K45" s="6"/>
    </row>
    <row r="46" customHeight="1" spans="1:11">
      <c r="A46" s="6">
        <v>43</v>
      </c>
      <c r="B46" s="6" t="s">
        <v>51</v>
      </c>
      <c r="C46" s="7" t="s">
        <v>75</v>
      </c>
      <c r="D46" s="6" t="s">
        <v>13</v>
      </c>
      <c r="E46" s="6" t="s">
        <v>53</v>
      </c>
      <c r="F46" s="6">
        <v>1</v>
      </c>
      <c r="G46" s="6">
        <v>118.5</v>
      </c>
      <c r="H46" s="8">
        <f t="shared" si="0"/>
        <v>148.125</v>
      </c>
      <c r="I46" s="8">
        <f t="shared" si="1"/>
        <v>148.125</v>
      </c>
      <c r="J46" s="6"/>
      <c r="K46" s="6"/>
    </row>
    <row r="47" customHeight="1" spans="1:11">
      <c r="A47" s="6">
        <v>44</v>
      </c>
      <c r="B47" s="6" t="s">
        <v>51</v>
      </c>
      <c r="C47" s="7" t="s">
        <v>76</v>
      </c>
      <c r="D47" s="6" t="s">
        <v>49</v>
      </c>
      <c r="E47" s="6" t="s">
        <v>53</v>
      </c>
      <c r="F47" s="6">
        <v>1</v>
      </c>
      <c r="G47" s="6">
        <v>135.2</v>
      </c>
      <c r="H47" s="8">
        <f t="shared" si="0"/>
        <v>169</v>
      </c>
      <c r="I47" s="8">
        <f t="shared" si="1"/>
        <v>169</v>
      </c>
      <c r="J47" s="6"/>
      <c r="K47" s="6"/>
    </row>
    <row r="48" ht="21" customHeight="1" spans="1:11">
      <c r="A48" s="6">
        <v>45</v>
      </c>
      <c r="B48" s="6" t="s">
        <v>51</v>
      </c>
      <c r="C48" s="7" t="s">
        <v>77</v>
      </c>
      <c r="D48" s="6" t="s">
        <v>49</v>
      </c>
      <c r="E48" s="6" t="s">
        <v>53</v>
      </c>
      <c r="F48" s="6">
        <v>1</v>
      </c>
      <c r="G48" s="6">
        <v>156.6</v>
      </c>
      <c r="H48" s="8">
        <f t="shared" si="0"/>
        <v>195.75</v>
      </c>
      <c r="I48" s="8">
        <f t="shared" si="1"/>
        <v>195.75</v>
      </c>
      <c r="J48" s="6"/>
      <c r="K48" s="6"/>
    </row>
    <row r="49" customHeight="1" spans="1:11">
      <c r="A49" s="6">
        <v>46</v>
      </c>
      <c r="B49" s="6" t="s">
        <v>51</v>
      </c>
      <c r="C49" s="7" t="s">
        <v>78</v>
      </c>
      <c r="D49" s="6" t="s">
        <v>49</v>
      </c>
      <c r="E49" s="6" t="s">
        <v>53</v>
      </c>
      <c r="F49" s="6">
        <v>1</v>
      </c>
      <c r="G49" s="6">
        <v>286.2</v>
      </c>
      <c r="H49" s="8">
        <f t="shared" si="0"/>
        <v>357.75</v>
      </c>
      <c r="I49" s="8">
        <f t="shared" si="1"/>
        <v>357.75</v>
      </c>
      <c r="J49" s="6"/>
      <c r="K49" s="6"/>
    </row>
    <row r="50" customHeight="1" spans="1:11">
      <c r="A50" s="6">
        <v>47</v>
      </c>
      <c r="B50" s="6" t="s">
        <v>51</v>
      </c>
      <c r="C50" s="7" t="s">
        <v>79</v>
      </c>
      <c r="D50" s="6" t="s">
        <v>49</v>
      </c>
      <c r="E50" s="6" t="s">
        <v>53</v>
      </c>
      <c r="F50" s="6">
        <v>1</v>
      </c>
      <c r="G50" s="6">
        <v>301.7</v>
      </c>
      <c r="H50" s="8">
        <f t="shared" si="0"/>
        <v>377.125</v>
      </c>
      <c r="I50" s="8">
        <f t="shared" si="1"/>
        <v>377.125</v>
      </c>
      <c r="J50" s="6"/>
      <c r="K50" s="6"/>
    </row>
    <row r="51" customHeight="1" spans="1:11">
      <c r="A51" s="6">
        <v>48</v>
      </c>
      <c r="B51" s="6" t="s">
        <v>51</v>
      </c>
      <c r="C51" s="7" t="s">
        <v>80</v>
      </c>
      <c r="D51" s="6" t="s">
        <v>49</v>
      </c>
      <c r="E51" s="6" t="s">
        <v>53</v>
      </c>
      <c r="F51" s="6">
        <v>1</v>
      </c>
      <c r="G51" s="6">
        <v>105.8</v>
      </c>
      <c r="H51" s="8">
        <f t="shared" si="0"/>
        <v>132.25</v>
      </c>
      <c r="I51" s="8">
        <f t="shared" si="1"/>
        <v>132.25</v>
      </c>
      <c r="J51" s="6"/>
      <c r="K51" s="6"/>
    </row>
    <row r="52" customHeight="1" spans="1:11">
      <c r="A52" s="6">
        <v>49</v>
      </c>
      <c r="B52" s="6" t="s">
        <v>51</v>
      </c>
      <c r="C52" s="7" t="s">
        <v>81</v>
      </c>
      <c r="D52" s="6"/>
      <c r="E52" s="6" t="s">
        <v>53</v>
      </c>
      <c r="F52" s="6">
        <v>1</v>
      </c>
      <c r="G52" s="6">
        <v>460.8</v>
      </c>
      <c r="H52" s="8">
        <f t="shared" si="0"/>
        <v>576</v>
      </c>
      <c r="I52" s="8">
        <f t="shared" si="1"/>
        <v>576</v>
      </c>
      <c r="J52" s="6"/>
      <c r="K52" s="6"/>
    </row>
    <row r="53" customHeight="1" spans="1:11">
      <c r="A53" s="6">
        <v>50</v>
      </c>
      <c r="B53" s="6" t="s">
        <v>51</v>
      </c>
      <c r="C53" s="7" t="s">
        <v>82</v>
      </c>
      <c r="D53" s="6" t="s">
        <v>13</v>
      </c>
      <c r="E53" s="6" t="s">
        <v>53</v>
      </c>
      <c r="F53" s="6">
        <v>1</v>
      </c>
      <c r="G53" s="6">
        <v>483.8</v>
      </c>
      <c r="H53" s="8">
        <f t="shared" si="0"/>
        <v>604.75</v>
      </c>
      <c r="I53" s="8">
        <f t="shared" si="1"/>
        <v>604.75</v>
      </c>
      <c r="J53" s="6"/>
      <c r="K53" s="6"/>
    </row>
    <row r="54" customHeight="1" spans="1:11">
      <c r="A54" s="6">
        <v>51</v>
      </c>
      <c r="B54" s="6" t="s">
        <v>51</v>
      </c>
      <c r="C54" s="7" t="s">
        <v>83</v>
      </c>
      <c r="D54" s="6" t="s">
        <v>13</v>
      </c>
      <c r="E54" s="6" t="s">
        <v>53</v>
      </c>
      <c r="F54" s="6">
        <v>1</v>
      </c>
      <c r="G54" s="6">
        <v>165</v>
      </c>
      <c r="H54" s="8">
        <f t="shared" si="0"/>
        <v>206.25</v>
      </c>
      <c r="I54" s="8">
        <f t="shared" si="1"/>
        <v>206.25</v>
      </c>
      <c r="J54" s="6"/>
      <c r="K54" s="6"/>
    </row>
    <row r="55" ht="33.75" customHeight="1" spans="1:11">
      <c r="A55" s="6">
        <v>52</v>
      </c>
      <c r="B55" s="6" t="s">
        <v>84</v>
      </c>
      <c r="C55" s="7" t="s">
        <v>85</v>
      </c>
      <c r="D55" s="6" t="s">
        <v>13</v>
      </c>
      <c r="E55" s="6" t="s">
        <v>53</v>
      </c>
      <c r="F55" s="6">
        <v>1</v>
      </c>
      <c r="G55" s="6">
        <v>94.5</v>
      </c>
      <c r="H55" s="8">
        <f t="shared" si="0"/>
        <v>118.125</v>
      </c>
      <c r="I55" s="8">
        <f t="shared" si="1"/>
        <v>118.125</v>
      </c>
      <c r="J55" s="6"/>
      <c r="K55" s="6"/>
    </row>
    <row r="56" ht="33.75" customHeight="1" spans="1:11">
      <c r="A56" s="6">
        <v>53</v>
      </c>
      <c r="B56" s="6" t="s">
        <v>84</v>
      </c>
      <c r="C56" s="7" t="s">
        <v>86</v>
      </c>
      <c r="D56" s="6" t="s">
        <v>13</v>
      </c>
      <c r="E56" s="6" t="s">
        <v>53</v>
      </c>
      <c r="F56" s="6">
        <v>1</v>
      </c>
      <c r="G56" s="6">
        <v>104</v>
      </c>
      <c r="H56" s="8">
        <f t="shared" si="0"/>
        <v>130</v>
      </c>
      <c r="I56" s="8">
        <f t="shared" si="1"/>
        <v>130</v>
      </c>
      <c r="J56" s="6"/>
      <c r="K56" s="6"/>
    </row>
    <row r="57" ht="33.75" customHeight="1" spans="1:11">
      <c r="A57" s="6">
        <v>54</v>
      </c>
      <c r="B57" s="6" t="s">
        <v>84</v>
      </c>
      <c r="C57" s="7" t="s">
        <v>87</v>
      </c>
      <c r="D57" s="6" t="s">
        <v>13</v>
      </c>
      <c r="E57" s="6" t="s">
        <v>53</v>
      </c>
      <c r="F57" s="6">
        <v>1</v>
      </c>
      <c r="G57" s="6">
        <v>186.3</v>
      </c>
      <c r="H57" s="8">
        <f t="shared" si="0"/>
        <v>232.875</v>
      </c>
      <c r="I57" s="8">
        <f t="shared" si="1"/>
        <v>232.875</v>
      </c>
      <c r="J57" s="6"/>
      <c r="K57" s="6"/>
    </row>
    <row r="58" ht="33.75" customHeight="1" spans="1:11">
      <c r="A58" s="6">
        <v>55</v>
      </c>
      <c r="B58" s="6" t="s">
        <v>84</v>
      </c>
      <c r="C58" s="7" t="s">
        <v>88</v>
      </c>
      <c r="D58" s="6" t="s">
        <v>13</v>
      </c>
      <c r="E58" s="6" t="s">
        <v>53</v>
      </c>
      <c r="F58" s="6">
        <v>1</v>
      </c>
      <c r="G58" s="6">
        <v>227</v>
      </c>
      <c r="H58" s="8">
        <f t="shared" si="0"/>
        <v>283.75</v>
      </c>
      <c r="I58" s="8">
        <f t="shared" si="1"/>
        <v>283.75</v>
      </c>
      <c r="J58" s="6"/>
      <c r="K58" s="6"/>
    </row>
    <row r="59" ht="33.75" customHeight="1" spans="1:11">
      <c r="A59" s="6">
        <v>56</v>
      </c>
      <c r="B59" s="6" t="s">
        <v>84</v>
      </c>
      <c r="C59" s="7" t="s">
        <v>89</v>
      </c>
      <c r="D59" s="6" t="s">
        <v>13</v>
      </c>
      <c r="E59" s="6" t="s">
        <v>53</v>
      </c>
      <c r="F59" s="6">
        <v>1</v>
      </c>
      <c r="G59" s="6">
        <v>314.3</v>
      </c>
      <c r="H59" s="8">
        <f t="shared" si="0"/>
        <v>392.875</v>
      </c>
      <c r="I59" s="8">
        <f t="shared" si="1"/>
        <v>392.875</v>
      </c>
      <c r="J59" s="6"/>
      <c r="K59" s="6"/>
    </row>
    <row r="60" ht="33.75" customHeight="1" spans="1:11">
      <c r="A60" s="6">
        <v>57</v>
      </c>
      <c r="B60" s="6" t="s">
        <v>84</v>
      </c>
      <c r="C60" s="7" t="s">
        <v>90</v>
      </c>
      <c r="D60" s="6" t="s">
        <v>13</v>
      </c>
      <c r="E60" s="6" t="s">
        <v>53</v>
      </c>
      <c r="F60" s="6">
        <v>1</v>
      </c>
      <c r="G60" s="6">
        <v>287.3</v>
      </c>
      <c r="H60" s="8">
        <f t="shared" si="0"/>
        <v>359.125</v>
      </c>
      <c r="I60" s="8">
        <f t="shared" si="1"/>
        <v>359.125</v>
      </c>
      <c r="J60" s="6"/>
      <c r="K60" s="6"/>
    </row>
    <row r="61" ht="33.75" customHeight="1" spans="1:11">
      <c r="A61" s="6">
        <v>58</v>
      </c>
      <c r="B61" s="6" t="s">
        <v>84</v>
      </c>
      <c r="C61" s="7" t="s">
        <v>91</v>
      </c>
      <c r="D61" s="6" t="s">
        <v>13</v>
      </c>
      <c r="E61" s="6" t="s">
        <v>53</v>
      </c>
      <c r="F61" s="6">
        <v>1</v>
      </c>
      <c r="G61" s="6">
        <v>400.4</v>
      </c>
      <c r="H61" s="8">
        <f t="shared" si="0"/>
        <v>500.5</v>
      </c>
      <c r="I61" s="8">
        <f t="shared" si="1"/>
        <v>500.5</v>
      </c>
      <c r="J61" s="6"/>
      <c r="K61" s="6"/>
    </row>
    <row r="62" ht="33.75" customHeight="1" spans="1:11">
      <c r="A62" s="6">
        <v>59</v>
      </c>
      <c r="B62" s="6" t="s">
        <v>84</v>
      </c>
      <c r="C62" s="7" t="s">
        <v>92</v>
      </c>
      <c r="D62" s="6" t="s">
        <v>13</v>
      </c>
      <c r="E62" s="6" t="s">
        <v>53</v>
      </c>
      <c r="F62" s="6">
        <v>1</v>
      </c>
      <c r="G62" s="6">
        <v>189.2</v>
      </c>
      <c r="H62" s="8">
        <f t="shared" si="0"/>
        <v>236.5</v>
      </c>
      <c r="I62" s="8">
        <f t="shared" si="1"/>
        <v>236.5</v>
      </c>
      <c r="J62" s="6"/>
      <c r="K62" s="6"/>
    </row>
    <row r="63" ht="33.75" customHeight="1" spans="1:11">
      <c r="A63" s="6">
        <v>60</v>
      </c>
      <c r="B63" s="6" t="s">
        <v>84</v>
      </c>
      <c r="C63" s="7" t="s">
        <v>93</v>
      </c>
      <c r="D63" s="6" t="s">
        <v>13</v>
      </c>
      <c r="E63" s="6" t="s">
        <v>53</v>
      </c>
      <c r="F63" s="6">
        <v>1</v>
      </c>
      <c r="G63" s="6">
        <v>132</v>
      </c>
      <c r="H63" s="8">
        <f t="shared" si="0"/>
        <v>165</v>
      </c>
      <c r="I63" s="8">
        <f t="shared" si="1"/>
        <v>165</v>
      </c>
      <c r="J63" s="6"/>
      <c r="K63" s="6"/>
    </row>
    <row r="64" customHeight="1" spans="1:11">
      <c r="A64" s="6">
        <v>61</v>
      </c>
      <c r="B64" s="6" t="s">
        <v>94</v>
      </c>
      <c r="C64" s="7" t="s">
        <v>95</v>
      </c>
      <c r="D64" s="6" t="s">
        <v>13</v>
      </c>
      <c r="E64" s="6" t="s">
        <v>53</v>
      </c>
      <c r="F64" s="6">
        <v>1</v>
      </c>
      <c r="G64" s="6">
        <v>67.5</v>
      </c>
      <c r="H64" s="8">
        <f t="shared" si="0"/>
        <v>84.375</v>
      </c>
      <c r="I64" s="8">
        <f t="shared" si="1"/>
        <v>84.375</v>
      </c>
      <c r="J64" s="6"/>
      <c r="K64" s="6"/>
    </row>
    <row r="65" customHeight="1" spans="1:11">
      <c r="A65" s="6">
        <v>62</v>
      </c>
      <c r="B65" s="6" t="s">
        <v>96</v>
      </c>
      <c r="C65" s="7" t="s">
        <v>97</v>
      </c>
      <c r="D65" s="6" t="s">
        <v>13</v>
      </c>
      <c r="E65" s="6" t="s">
        <v>53</v>
      </c>
      <c r="F65" s="6">
        <v>1</v>
      </c>
      <c r="G65" s="6">
        <v>203.2</v>
      </c>
      <c r="H65" s="8">
        <f t="shared" si="0"/>
        <v>254</v>
      </c>
      <c r="I65" s="8">
        <f t="shared" si="1"/>
        <v>254</v>
      </c>
      <c r="J65" s="6"/>
      <c r="K65" s="6"/>
    </row>
    <row r="66" customHeight="1" spans="1:11">
      <c r="A66" s="6">
        <v>63</v>
      </c>
      <c r="B66" s="6" t="s">
        <v>94</v>
      </c>
      <c r="C66" s="7" t="s">
        <v>98</v>
      </c>
      <c r="D66" s="6" t="s">
        <v>13</v>
      </c>
      <c r="E66" s="6" t="s">
        <v>53</v>
      </c>
      <c r="F66" s="6">
        <v>1</v>
      </c>
      <c r="G66" s="6">
        <v>346.5</v>
      </c>
      <c r="H66" s="8">
        <f t="shared" si="0"/>
        <v>433.125</v>
      </c>
      <c r="I66" s="8">
        <f t="shared" si="1"/>
        <v>433.125</v>
      </c>
      <c r="J66" s="6"/>
      <c r="K66" s="6"/>
    </row>
    <row r="67" customHeight="1" spans="1:11">
      <c r="A67" s="6">
        <v>64</v>
      </c>
      <c r="B67" s="6" t="s">
        <v>99</v>
      </c>
      <c r="C67" s="7" t="s">
        <v>100</v>
      </c>
      <c r="D67" s="6" t="s">
        <v>13</v>
      </c>
      <c r="E67" s="6" t="s">
        <v>53</v>
      </c>
      <c r="F67" s="6">
        <v>1</v>
      </c>
      <c r="G67" s="6">
        <v>150.7</v>
      </c>
      <c r="H67" s="8">
        <f t="shared" si="0"/>
        <v>188.375</v>
      </c>
      <c r="I67" s="8">
        <f t="shared" si="1"/>
        <v>188.375</v>
      </c>
      <c r="J67" s="6"/>
      <c r="K67" s="6"/>
    </row>
    <row r="68" customHeight="1" spans="1:11">
      <c r="A68" s="6">
        <v>65</v>
      </c>
      <c r="B68" s="6" t="s">
        <v>99</v>
      </c>
      <c r="C68" s="7" t="s">
        <v>101</v>
      </c>
      <c r="D68" s="6" t="s">
        <v>13</v>
      </c>
      <c r="E68" s="6" t="s">
        <v>53</v>
      </c>
      <c r="F68" s="6">
        <v>1</v>
      </c>
      <c r="G68" s="6">
        <v>221</v>
      </c>
      <c r="H68" s="8">
        <f t="shared" si="0"/>
        <v>276.25</v>
      </c>
      <c r="I68" s="8">
        <f t="shared" si="1"/>
        <v>276.25</v>
      </c>
      <c r="J68" s="6"/>
      <c r="K68" s="6"/>
    </row>
    <row r="69" customHeight="1" spans="1:11">
      <c r="A69" s="6">
        <v>66</v>
      </c>
      <c r="B69" s="6" t="s">
        <v>94</v>
      </c>
      <c r="C69" s="7" t="s">
        <v>102</v>
      </c>
      <c r="D69" s="6" t="s">
        <v>13</v>
      </c>
      <c r="E69" s="6" t="s">
        <v>53</v>
      </c>
      <c r="F69" s="6">
        <v>1</v>
      </c>
      <c r="G69" s="6">
        <v>642.4</v>
      </c>
      <c r="H69" s="8">
        <f t="shared" ref="H69:H132" si="2">G69*1.25</f>
        <v>803</v>
      </c>
      <c r="I69" s="8">
        <f t="shared" ref="I69:I132" si="3">F69*H69</f>
        <v>803</v>
      </c>
      <c r="J69" s="6"/>
      <c r="K69" s="6"/>
    </row>
    <row r="70" customHeight="1" spans="1:11">
      <c r="A70" s="6">
        <v>67</v>
      </c>
      <c r="B70" s="6" t="s">
        <v>103</v>
      </c>
      <c r="C70" s="7" t="s">
        <v>104</v>
      </c>
      <c r="D70" s="6" t="s">
        <v>13</v>
      </c>
      <c r="E70" s="6" t="s">
        <v>53</v>
      </c>
      <c r="F70" s="6">
        <v>1</v>
      </c>
      <c r="G70" s="6">
        <v>715</v>
      </c>
      <c r="H70" s="8">
        <f t="shared" si="2"/>
        <v>893.75</v>
      </c>
      <c r="I70" s="8">
        <f t="shared" si="3"/>
        <v>893.75</v>
      </c>
      <c r="J70" s="6"/>
      <c r="K70" s="6"/>
    </row>
    <row r="71" customHeight="1" spans="1:11">
      <c r="A71" s="6">
        <v>68</v>
      </c>
      <c r="B71" s="6" t="s">
        <v>105</v>
      </c>
      <c r="C71" s="7" t="s">
        <v>106</v>
      </c>
      <c r="D71" s="6" t="s">
        <v>107</v>
      </c>
      <c r="E71" s="6" t="s">
        <v>108</v>
      </c>
      <c r="F71" s="6">
        <v>1</v>
      </c>
      <c r="G71" s="6">
        <v>27.3</v>
      </c>
      <c r="H71" s="8">
        <f t="shared" si="2"/>
        <v>34.125</v>
      </c>
      <c r="I71" s="8">
        <f t="shared" si="3"/>
        <v>34.125</v>
      </c>
      <c r="J71" s="6"/>
      <c r="K71" s="6"/>
    </row>
    <row r="72" customHeight="1" spans="1:11">
      <c r="A72" s="6">
        <v>69</v>
      </c>
      <c r="B72" s="6" t="s">
        <v>103</v>
      </c>
      <c r="C72" s="7" t="s">
        <v>109</v>
      </c>
      <c r="D72" s="6" t="s">
        <v>13</v>
      </c>
      <c r="E72" s="6" t="s">
        <v>53</v>
      </c>
      <c r="F72" s="6">
        <v>1</v>
      </c>
      <c r="G72" s="6">
        <v>656.7</v>
      </c>
      <c r="H72" s="8">
        <f t="shared" si="2"/>
        <v>820.875</v>
      </c>
      <c r="I72" s="8">
        <f t="shared" si="3"/>
        <v>820.875</v>
      </c>
      <c r="J72" s="6"/>
      <c r="K72" s="6"/>
    </row>
    <row r="73" customHeight="1" spans="1:11">
      <c r="A73" s="6">
        <v>70</v>
      </c>
      <c r="B73" s="6" t="s">
        <v>103</v>
      </c>
      <c r="C73" s="7" t="s">
        <v>110</v>
      </c>
      <c r="D73" s="6" t="s">
        <v>13</v>
      </c>
      <c r="E73" s="6" t="s">
        <v>53</v>
      </c>
      <c r="F73" s="6">
        <v>1</v>
      </c>
      <c r="G73" s="6">
        <v>1188</v>
      </c>
      <c r="H73" s="8">
        <f t="shared" si="2"/>
        <v>1485</v>
      </c>
      <c r="I73" s="8">
        <f t="shared" si="3"/>
        <v>1485</v>
      </c>
      <c r="J73" s="6"/>
      <c r="K73" s="6"/>
    </row>
    <row r="74" customHeight="1" spans="1:11">
      <c r="A74" s="6">
        <v>71</v>
      </c>
      <c r="B74" s="6" t="s">
        <v>99</v>
      </c>
      <c r="C74" s="7" t="s">
        <v>111</v>
      </c>
      <c r="D74" s="6"/>
      <c r="E74" s="6" t="s">
        <v>53</v>
      </c>
      <c r="F74" s="6">
        <v>1</v>
      </c>
      <c r="G74" s="6">
        <v>1272</v>
      </c>
      <c r="H74" s="8">
        <f t="shared" si="2"/>
        <v>1590</v>
      </c>
      <c r="I74" s="8">
        <f t="shared" si="3"/>
        <v>1590</v>
      </c>
      <c r="J74" s="6"/>
      <c r="K74" s="6"/>
    </row>
    <row r="75" ht="36" customHeight="1" spans="1:11">
      <c r="A75" s="6">
        <v>72</v>
      </c>
      <c r="B75" s="6" t="s">
        <v>112</v>
      </c>
      <c r="C75" s="7" t="s">
        <v>113</v>
      </c>
      <c r="D75" s="6" t="s">
        <v>13</v>
      </c>
      <c r="E75" s="6" t="s">
        <v>53</v>
      </c>
      <c r="F75" s="6">
        <v>1</v>
      </c>
      <c r="G75" s="6">
        <v>288</v>
      </c>
      <c r="H75" s="8">
        <f t="shared" si="2"/>
        <v>360</v>
      </c>
      <c r="I75" s="8">
        <f t="shared" si="3"/>
        <v>360</v>
      </c>
      <c r="J75" s="6"/>
      <c r="K75" s="6"/>
    </row>
    <row r="76" ht="36" customHeight="1" spans="1:11">
      <c r="A76" s="6">
        <v>73</v>
      </c>
      <c r="B76" s="6" t="s">
        <v>112</v>
      </c>
      <c r="C76" s="7" t="s">
        <v>114</v>
      </c>
      <c r="D76" s="6" t="s">
        <v>13</v>
      </c>
      <c r="E76" s="6" t="s">
        <v>53</v>
      </c>
      <c r="F76" s="6">
        <v>1</v>
      </c>
      <c r="G76" s="6">
        <v>286</v>
      </c>
      <c r="H76" s="8">
        <f t="shared" si="2"/>
        <v>357.5</v>
      </c>
      <c r="I76" s="8">
        <f t="shared" si="3"/>
        <v>357.5</v>
      </c>
      <c r="J76" s="6"/>
      <c r="K76" s="6"/>
    </row>
    <row r="77" ht="36" customHeight="1" spans="1:11">
      <c r="A77" s="6">
        <v>74</v>
      </c>
      <c r="B77" s="6" t="s">
        <v>112</v>
      </c>
      <c r="C77" s="7" t="s">
        <v>115</v>
      </c>
      <c r="D77" s="6" t="s">
        <v>13</v>
      </c>
      <c r="E77" s="6" t="s">
        <v>53</v>
      </c>
      <c r="F77" s="6">
        <v>1</v>
      </c>
      <c r="G77" s="6">
        <v>570</v>
      </c>
      <c r="H77" s="8">
        <f t="shared" si="2"/>
        <v>712.5</v>
      </c>
      <c r="I77" s="8">
        <f t="shared" si="3"/>
        <v>712.5</v>
      </c>
      <c r="J77" s="6"/>
      <c r="K77" s="6"/>
    </row>
    <row r="78" ht="36" customHeight="1" spans="1:11">
      <c r="A78" s="6">
        <v>75</v>
      </c>
      <c r="B78" s="6" t="s">
        <v>112</v>
      </c>
      <c r="C78" s="7" t="s">
        <v>116</v>
      </c>
      <c r="D78" s="6" t="s">
        <v>13</v>
      </c>
      <c r="E78" s="6" t="s">
        <v>53</v>
      </c>
      <c r="F78" s="6">
        <v>1</v>
      </c>
      <c r="G78" s="6">
        <v>1667</v>
      </c>
      <c r="H78" s="8">
        <f t="shared" si="2"/>
        <v>2083.75</v>
      </c>
      <c r="I78" s="8">
        <f t="shared" si="3"/>
        <v>2083.75</v>
      </c>
      <c r="J78" s="6"/>
      <c r="K78" s="6"/>
    </row>
    <row r="79" customHeight="1" spans="1:11">
      <c r="A79" s="6">
        <v>76</v>
      </c>
      <c r="B79" s="6" t="s">
        <v>99</v>
      </c>
      <c r="C79" s="7" t="s">
        <v>117</v>
      </c>
      <c r="D79" s="6" t="s">
        <v>13</v>
      </c>
      <c r="E79" s="6" t="s">
        <v>53</v>
      </c>
      <c r="F79" s="6">
        <v>1</v>
      </c>
      <c r="G79" s="6">
        <v>291</v>
      </c>
      <c r="H79" s="8">
        <f t="shared" si="2"/>
        <v>363.75</v>
      </c>
      <c r="I79" s="8">
        <f t="shared" si="3"/>
        <v>363.75</v>
      </c>
      <c r="J79" s="6"/>
      <c r="K79" s="6"/>
    </row>
    <row r="80" customHeight="1" spans="1:11">
      <c r="A80" s="6">
        <v>77</v>
      </c>
      <c r="B80" s="6" t="s">
        <v>99</v>
      </c>
      <c r="C80" s="7" t="s">
        <v>118</v>
      </c>
      <c r="D80" s="6" t="s">
        <v>13</v>
      </c>
      <c r="E80" s="6" t="s">
        <v>53</v>
      </c>
      <c r="F80" s="6">
        <v>1</v>
      </c>
      <c r="G80" s="6">
        <v>400.4</v>
      </c>
      <c r="H80" s="8">
        <f t="shared" si="2"/>
        <v>500.5</v>
      </c>
      <c r="I80" s="8">
        <f t="shared" si="3"/>
        <v>500.5</v>
      </c>
      <c r="J80" s="6"/>
      <c r="K80" s="6"/>
    </row>
    <row r="81" customHeight="1" spans="1:11">
      <c r="A81" s="6">
        <v>78</v>
      </c>
      <c r="B81" s="6" t="s">
        <v>99</v>
      </c>
      <c r="C81" s="7" t="s">
        <v>119</v>
      </c>
      <c r="D81" s="6" t="s">
        <v>13</v>
      </c>
      <c r="E81" s="6" t="s">
        <v>53</v>
      </c>
      <c r="F81" s="6">
        <v>1</v>
      </c>
      <c r="G81" s="6">
        <v>226.6</v>
      </c>
      <c r="H81" s="8">
        <f t="shared" si="2"/>
        <v>283.25</v>
      </c>
      <c r="I81" s="8">
        <f t="shared" si="3"/>
        <v>283.25</v>
      </c>
      <c r="J81" s="6"/>
      <c r="K81" s="6"/>
    </row>
    <row r="82" ht="62.25" customHeight="1" spans="1:11">
      <c r="A82" s="6">
        <v>79</v>
      </c>
      <c r="B82" s="6" t="s">
        <v>120</v>
      </c>
      <c r="C82" s="7" t="s">
        <v>121</v>
      </c>
      <c r="D82" s="6" t="s">
        <v>13</v>
      </c>
      <c r="E82" s="6" t="s">
        <v>122</v>
      </c>
      <c r="F82" s="6">
        <v>1</v>
      </c>
      <c r="G82" s="6">
        <v>15</v>
      </c>
      <c r="H82" s="8">
        <f t="shared" si="2"/>
        <v>18.75</v>
      </c>
      <c r="I82" s="8">
        <f t="shared" si="3"/>
        <v>18.75</v>
      </c>
      <c r="J82" s="6"/>
      <c r="K82" s="6"/>
    </row>
    <row r="83" ht="62.25" customHeight="1" spans="1:11">
      <c r="A83" s="6">
        <v>80</v>
      </c>
      <c r="B83" s="6" t="s">
        <v>120</v>
      </c>
      <c r="C83" s="7" t="s">
        <v>123</v>
      </c>
      <c r="D83" s="6" t="s">
        <v>13</v>
      </c>
      <c r="E83" s="6" t="s">
        <v>124</v>
      </c>
      <c r="F83" s="6">
        <v>1</v>
      </c>
      <c r="G83" s="6">
        <v>25</v>
      </c>
      <c r="H83" s="8">
        <f t="shared" si="2"/>
        <v>31.25</v>
      </c>
      <c r="I83" s="8">
        <f t="shared" si="3"/>
        <v>31.25</v>
      </c>
      <c r="J83" s="6"/>
      <c r="K83" s="6"/>
    </row>
    <row r="84" ht="33.75" customHeight="1" spans="1:11">
      <c r="A84" s="6">
        <v>81</v>
      </c>
      <c r="B84" s="6" t="s">
        <v>125</v>
      </c>
      <c r="C84" s="7" t="s">
        <v>126</v>
      </c>
      <c r="D84" s="6" t="s">
        <v>13</v>
      </c>
      <c r="E84" s="6" t="s">
        <v>53</v>
      </c>
      <c r="F84" s="6">
        <v>1</v>
      </c>
      <c r="G84" s="6">
        <v>449</v>
      </c>
      <c r="H84" s="8">
        <f t="shared" si="2"/>
        <v>561.25</v>
      </c>
      <c r="I84" s="8">
        <f t="shared" si="3"/>
        <v>561.25</v>
      </c>
      <c r="J84" s="6"/>
      <c r="K84" s="6"/>
    </row>
    <row r="85" customHeight="1" spans="1:11">
      <c r="A85" s="6">
        <v>82</v>
      </c>
      <c r="B85" s="6" t="s">
        <v>127</v>
      </c>
      <c r="C85" s="7" t="s">
        <v>128</v>
      </c>
      <c r="D85" s="6" t="s">
        <v>129</v>
      </c>
      <c r="E85" s="6" t="s">
        <v>130</v>
      </c>
      <c r="F85" s="6">
        <v>1</v>
      </c>
      <c r="G85" s="6">
        <v>125</v>
      </c>
      <c r="H85" s="8">
        <f t="shared" si="2"/>
        <v>156.25</v>
      </c>
      <c r="I85" s="8">
        <f t="shared" si="3"/>
        <v>156.25</v>
      </c>
      <c r="J85" s="6"/>
      <c r="K85" s="6"/>
    </row>
    <row r="86" customHeight="1" spans="1:11">
      <c r="A86" s="6">
        <v>83</v>
      </c>
      <c r="B86" s="12" t="s">
        <v>131</v>
      </c>
      <c r="C86" s="7"/>
      <c r="D86" s="12" t="s">
        <v>38</v>
      </c>
      <c r="E86" s="6" t="s">
        <v>132</v>
      </c>
      <c r="F86" s="6">
        <v>1</v>
      </c>
      <c r="G86" s="6">
        <v>25</v>
      </c>
      <c r="H86" s="8">
        <f t="shared" si="2"/>
        <v>31.25</v>
      </c>
      <c r="I86" s="8">
        <f t="shared" si="3"/>
        <v>31.25</v>
      </c>
      <c r="J86" s="6"/>
      <c r="K86" s="6"/>
    </row>
    <row r="87" customHeight="1" spans="1:11">
      <c r="A87" s="6">
        <v>84</v>
      </c>
      <c r="B87" s="12" t="s">
        <v>133</v>
      </c>
      <c r="C87" s="7" t="s">
        <v>134</v>
      </c>
      <c r="D87" s="12" t="s">
        <v>13</v>
      </c>
      <c r="E87" s="6" t="s">
        <v>135</v>
      </c>
      <c r="F87" s="6">
        <v>1</v>
      </c>
      <c r="G87" s="6">
        <v>65</v>
      </c>
      <c r="H87" s="8">
        <f t="shared" si="2"/>
        <v>81.25</v>
      </c>
      <c r="I87" s="8">
        <f t="shared" si="3"/>
        <v>81.25</v>
      </c>
      <c r="J87" s="6"/>
      <c r="K87" s="6"/>
    </row>
    <row r="88" customHeight="1" spans="1:11">
      <c r="A88" s="6">
        <v>85</v>
      </c>
      <c r="B88" s="6" t="s">
        <v>136</v>
      </c>
      <c r="C88" s="7" t="s">
        <v>137</v>
      </c>
      <c r="D88" s="6" t="s">
        <v>13</v>
      </c>
      <c r="E88" s="6" t="s">
        <v>138</v>
      </c>
      <c r="F88" s="6">
        <v>1</v>
      </c>
      <c r="G88" s="6">
        <v>12.5</v>
      </c>
      <c r="H88" s="8">
        <f t="shared" si="2"/>
        <v>15.625</v>
      </c>
      <c r="I88" s="8">
        <f t="shared" si="3"/>
        <v>15.625</v>
      </c>
      <c r="J88" s="6"/>
      <c r="K88" s="6"/>
    </row>
    <row r="89" customHeight="1" spans="1:11">
      <c r="A89" s="6">
        <v>86</v>
      </c>
      <c r="B89" s="6" t="s">
        <v>136</v>
      </c>
      <c r="C89" s="7" t="s">
        <v>139</v>
      </c>
      <c r="D89" s="6" t="s">
        <v>13</v>
      </c>
      <c r="E89" s="6" t="s">
        <v>138</v>
      </c>
      <c r="F89" s="6">
        <v>1</v>
      </c>
      <c r="G89" s="6">
        <v>12.5</v>
      </c>
      <c r="H89" s="8">
        <f t="shared" si="2"/>
        <v>15.625</v>
      </c>
      <c r="I89" s="8">
        <f t="shared" si="3"/>
        <v>15.625</v>
      </c>
      <c r="J89" s="6"/>
      <c r="K89" s="6"/>
    </row>
    <row r="90" customHeight="1" spans="1:11">
      <c r="A90" s="6">
        <v>87</v>
      </c>
      <c r="B90" s="6" t="s">
        <v>136</v>
      </c>
      <c r="C90" s="7" t="s">
        <v>140</v>
      </c>
      <c r="D90" s="6" t="s">
        <v>13</v>
      </c>
      <c r="E90" s="6" t="s">
        <v>138</v>
      </c>
      <c r="F90" s="6">
        <v>1</v>
      </c>
      <c r="G90" s="6">
        <v>12.5</v>
      </c>
      <c r="H90" s="8">
        <f t="shared" si="2"/>
        <v>15.625</v>
      </c>
      <c r="I90" s="8">
        <f t="shared" si="3"/>
        <v>15.625</v>
      </c>
      <c r="J90" s="6"/>
      <c r="K90" s="6"/>
    </row>
    <row r="91" customHeight="1" spans="1:11">
      <c r="A91" s="6">
        <v>88</v>
      </c>
      <c r="B91" s="6" t="s">
        <v>136</v>
      </c>
      <c r="C91" s="7" t="s">
        <v>141</v>
      </c>
      <c r="D91" s="6" t="s">
        <v>13</v>
      </c>
      <c r="E91" s="6" t="s">
        <v>138</v>
      </c>
      <c r="F91" s="6">
        <v>1</v>
      </c>
      <c r="G91" s="6">
        <v>12.5</v>
      </c>
      <c r="H91" s="8">
        <f t="shared" si="2"/>
        <v>15.625</v>
      </c>
      <c r="I91" s="8">
        <f t="shared" si="3"/>
        <v>15.625</v>
      </c>
      <c r="J91" s="6"/>
      <c r="K91" s="6"/>
    </row>
    <row r="92" customHeight="1" spans="1:11">
      <c r="A92" s="6">
        <v>89</v>
      </c>
      <c r="B92" s="6" t="s">
        <v>136</v>
      </c>
      <c r="C92" s="7" t="s">
        <v>142</v>
      </c>
      <c r="D92" s="6" t="s">
        <v>13</v>
      </c>
      <c r="E92" s="6" t="s">
        <v>138</v>
      </c>
      <c r="F92" s="6">
        <v>1</v>
      </c>
      <c r="G92" s="6">
        <v>12.5</v>
      </c>
      <c r="H92" s="8">
        <f t="shared" si="2"/>
        <v>15.625</v>
      </c>
      <c r="I92" s="8">
        <f t="shared" si="3"/>
        <v>15.625</v>
      </c>
      <c r="J92" s="6"/>
      <c r="K92" s="6"/>
    </row>
    <row r="93" customHeight="1" spans="1:11">
      <c r="A93" s="6">
        <v>90</v>
      </c>
      <c r="B93" s="6" t="s">
        <v>136</v>
      </c>
      <c r="C93" s="7" t="s">
        <v>143</v>
      </c>
      <c r="D93" s="6" t="s">
        <v>13</v>
      </c>
      <c r="E93" s="6" t="s">
        <v>138</v>
      </c>
      <c r="F93" s="6">
        <v>1</v>
      </c>
      <c r="G93" s="6">
        <v>12.5</v>
      </c>
      <c r="H93" s="8">
        <f t="shared" si="2"/>
        <v>15.625</v>
      </c>
      <c r="I93" s="8">
        <f t="shared" si="3"/>
        <v>15.625</v>
      </c>
      <c r="J93" s="6"/>
      <c r="K93" s="6"/>
    </row>
    <row r="94" customHeight="1" spans="1:11">
      <c r="A94" s="6">
        <v>91</v>
      </c>
      <c r="B94" s="6" t="s">
        <v>136</v>
      </c>
      <c r="C94" s="7" t="s">
        <v>144</v>
      </c>
      <c r="D94" s="6" t="s">
        <v>13</v>
      </c>
      <c r="E94" s="6" t="s">
        <v>138</v>
      </c>
      <c r="F94" s="6">
        <v>1</v>
      </c>
      <c r="G94" s="6">
        <v>11.5</v>
      </c>
      <c r="H94" s="8">
        <f t="shared" si="2"/>
        <v>14.375</v>
      </c>
      <c r="I94" s="8">
        <f t="shared" si="3"/>
        <v>14.375</v>
      </c>
      <c r="J94" s="6"/>
      <c r="K94" s="6"/>
    </row>
    <row r="95" customHeight="1" spans="1:11">
      <c r="A95" s="6">
        <v>92</v>
      </c>
      <c r="B95" s="6" t="s">
        <v>136</v>
      </c>
      <c r="C95" s="7" t="s">
        <v>145</v>
      </c>
      <c r="D95" s="6" t="s">
        <v>13</v>
      </c>
      <c r="E95" s="6" t="s">
        <v>138</v>
      </c>
      <c r="F95" s="6">
        <v>1</v>
      </c>
      <c r="G95" s="6">
        <v>11.5</v>
      </c>
      <c r="H95" s="8">
        <f t="shared" si="2"/>
        <v>14.375</v>
      </c>
      <c r="I95" s="8">
        <f t="shared" si="3"/>
        <v>14.375</v>
      </c>
      <c r="J95" s="6"/>
      <c r="K95" s="6"/>
    </row>
    <row r="96" customHeight="1" spans="1:11">
      <c r="A96" s="6">
        <v>93</v>
      </c>
      <c r="B96" s="6" t="s">
        <v>136</v>
      </c>
      <c r="C96" s="7" t="s">
        <v>146</v>
      </c>
      <c r="D96" s="6" t="s">
        <v>13</v>
      </c>
      <c r="E96" s="6" t="s">
        <v>138</v>
      </c>
      <c r="F96" s="6">
        <v>1</v>
      </c>
      <c r="G96" s="6">
        <v>11.5</v>
      </c>
      <c r="H96" s="8">
        <f t="shared" si="2"/>
        <v>14.375</v>
      </c>
      <c r="I96" s="8">
        <f t="shared" si="3"/>
        <v>14.375</v>
      </c>
      <c r="J96" s="6"/>
      <c r="K96" s="6"/>
    </row>
    <row r="97" ht="96.75" customHeight="1" spans="1:11">
      <c r="A97" s="6">
        <v>94</v>
      </c>
      <c r="B97" s="6" t="s">
        <v>147</v>
      </c>
      <c r="C97" s="7" t="s">
        <v>148</v>
      </c>
      <c r="D97" s="6" t="s">
        <v>41</v>
      </c>
      <c r="E97" s="6" t="s">
        <v>149</v>
      </c>
      <c r="F97" s="6">
        <v>1</v>
      </c>
      <c r="G97" s="6">
        <v>12.1</v>
      </c>
      <c r="H97" s="8">
        <f t="shared" si="2"/>
        <v>15.125</v>
      </c>
      <c r="I97" s="8">
        <f t="shared" si="3"/>
        <v>15.125</v>
      </c>
      <c r="J97" s="6"/>
      <c r="K97" s="6"/>
    </row>
    <row r="98" ht="128.25" customHeight="1" spans="1:11">
      <c r="A98" s="6">
        <v>95</v>
      </c>
      <c r="B98" s="6" t="s">
        <v>150</v>
      </c>
      <c r="C98" s="7"/>
      <c r="D98" s="6" t="s">
        <v>151</v>
      </c>
      <c r="E98" s="6" t="s">
        <v>152</v>
      </c>
      <c r="F98" s="6">
        <v>1</v>
      </c>
      <c r="G98" s="6">
        <v>6.6</v>
      </c>
      <c r="H98" s="8">
        <f t="shared" si="2"/>
        <v>8.25</v>
      </c>
      <c r="I98" s="8">
        <f t="shared" si="3"/>
        <v>8.25</v>
      </c>
      <c r="J98" s="6"/>
      <c r="K98" s="6"/>
    </row>
    <row r="99" customHeight="1" spans="1:11">
      <c r="A99" s="6">
        <v>96</v>
      </c>
      <c r="B99" s="6" t="s">
        <v>153</v>
      </c>
      <c r="C99" s="7" t="s">
        <v>154</v>
      </c>
      <c r="D99" s="6" t="s">
        <v>23</v>
      </c>
      <c r="E99" s="6" t="s">
        <v>155</v>
      </c>
      <c r="F99" s="6">
        <v>1</v>
      </c>
      <c r="G99" s="6">
        <v>1.2</v>
      </c>
      <c r="H99" s="8">
        <f t="shared" si="2"/>
        <v>1.5</v>
      </c>
      <c r="I99" s="8">
        <f t="shared" si="3"/>
        <v>1.5</v>
      </c>
      <c r="J99" s="6"/>
      <c r="K99" s="6"/>
    </row>
    <row r="100" customHeight="1" spans="1:11">
      <c r="A100" s="6">
        <v>97</v>
      </c>
      <c r="B100" s="6" t="s">
        <v>153</v>
      </c>
      <c r="C100" s="7" t="s">
        <v>156</v>
      </c>
      <c r="D100" s="6" t="s">
        <v>23</v>
      </c>
      <c r="E100" s="6" t="s">
        <v>155</v>
      </c>
      <c r="F100" s="6">
        <v>1</v>
      </c>
      <c r="G100" s="6">
        <v>2.04</v>
      </c>
      <c r="H100" s="8">
        <f t="shared" si="2"/>
        <v>2.55</v>
      </c>
      <c r="I100" s="8">
        <f t="shared" si="3"/>
        <v>2.55</v>
      </c>
      <c r="J100" s="6"/>
      <c r="K100" s="6"/>
    </row>
    <row r="101" customHeight="1" spans="1:11">
      <c r="A101" s="6">
        <v>98</v>
      </c>
      <c r="B101" s="6" t="s">
        <v>153</v>
      </c>
      <c r="C101" s="7" t="s">
        <v>157</v>
      </c>
      <c r="D101" s="6" t="s">
        <v>23</v>
      </c>
      <c r="E101" s="6" t="s">
        <v>155</v>
      </c>
      <c r="F101" s="6">
        <v>1</v>
      </c>
      <c r="G101" s="6">
        <v>3.13</v>
      </c>
      <c r="H101" s="8">
        <f t="shared" si="2"/>
        <v>3.9125</v>
      </c>
      <c r="I101" s="8">
        <f t="shared" si="3"/>
        <v>3.9125</v>
      </c>
      <c r="J101" s="6"/>
      <c r="K101" s="6"/>
    </row>
    <row r="102" customHeight="1" spans="1:11">
      <c r="A102" s="6">
        <v>99</v>
      </c>
      <c r="B102" s="6" t="s">
        <v>158</v>
      </c>
      <c r="C102" s="7" t="s">
        <v>159</v>
      </c>
      <c r="D102" s="6" t="s">
        <v>129</v>
      </c>
      <c r="E102" s="6" t="s">
        <v>155</v>
      </c>
      <c r="F102" s="6">
        <v>1</v>
      </c>
      <c r="G102" s="6">
        <v>0.15</v>
      </c>
      <c r="H102" s="8">
        <f t="shared" si="2"/>
        <v>0.1875</v>
      </c>
      <c r="I102" s="8">
        <f t="shared" si="3"/>
        <v>0.1875</v>
      </c>
      <c r="J102" s="6"/>
      <c r="K102" s="6"/>
    </row>
    <row r="103" customHeight="1" spans="1:11">
      <c r="A103" s="6">
        <v>100</v>
      </c>
      <c r="B103" s="6" t="s">
        <v>160</v>
      </c>
      <c r="C103" s="7"/>
      <c r="D103" s="6" t="s">
        <v>161</v>
      </c>
      <c r="E103" s="6" t="s">
        <v>162</v>
      </c>
      <c r="F103" s="6">
        <v>1</v>
      </c>
      <c r="G103" s="6">
        <v>10</v>
      </c>
      <c r="H103" s="8">
        <f t="shared" si="2"/>
        <v>12.5</v>
      </c>
      <c r="I103" s="8">
        <f t="shared" si="3"/>
        <v>12.5</v>
      </c>
      <c r="J103" s="6"/>
      <c r="K103" s="6"/>
    </row>
    <row r="104" customHeight="1" spans="1:11">
      <c r="A104" s="6">
        <v>101</v>
      </c>
      <c r="B104" s="6" t="s">
        <v>163</v>
      </c>
      <c r="C104" s="7"/>
      <c r="D104" s="6" t="s">
        <v>151</v>
      </c>
      <c r="E104" s="6" t="s">
        <v>164</v>
      </c>
      <c r="F104" s="6">
        <v>1</v>
      </c>
      <c r="G104" s="6">
        <v>8.8</v>
      </c>
      <c r="H104" s="8">
        <f t="shared" si="2"/>
        <v>11</v>
      </c>
      <c r="I104" s="8">
        <f t="shared" si="3"/>
        <v>11</v>
      </c>
      <c r="J104" s="6"/>
      <c r="K104" s="6"/>
    </row>
    <row r="105" customHeight="1" spans="1:11">
      <c r="A105" s="6">
        <v>102</v>
      </c>
      <c r="B105" s="6" t="s">
        <v>165</v>
      </c>
      <c r="C105" s="7"/>
      <c r="D105" s="6" t="s">
        <v>129</v>
      </c>
      <c r="E105" s="6" t="s">
        <v>166</v>
      </c>
      <c r="F105" s="6">
        <v>1</v>
      </c>
      <c r="G105" s="6">
        <v>5</v>
      </c>
      <c r="H105" s="8">
        <f t="shared" si="2"/>
        <v>6.25</v>
      </c>
      <c r="I105" s="8">
        <f t="shared" si="3"/>
        <v>6.25</v>
      </c>
      <c r="J105" s="6"/>
      <c r="K105" s="6"/>
    </row>
    <row r="106" customHeight="1" spans="1:11">
      <c r="A106" s="6">
        <v>103</v>
      </c>
      <c r="B106" s="6" t="s">
        <v>167</v>
      </c>
      <c r="C106" s="7"/>
      <c r="D106" s="6" t="s">
        <v>129</v>
      </c>
      <c r="E106" s="6" t="s">
        <v>168</v>
      </c>
      <c r="F106" s="6">
        <v>1</v>
      </c>
      <c r="G106" s="6">
        <v>1.3</v>
      </c>
      <c r="H106" s="8">
        <f t="shared" si="2"/>
        <v>1.625</v>
      </c>
      <c r="I106" s="8">
        <f t="shared" si="3"/>
        <v>1.625</v>
      </c>
      <c r="J106" s="6"/>
      <c r="K106" s="6"/>
    </row>
    <row r="107" customHeight="1" spans="1:11">
      <c r="A107" s="6">
        <v>104</v>
      </c>
      <c r="B107" s="6" t="s">
        <v>169</v>
      </c>
      <c r="C107" s="7"/>
      <c r="D107" s="6" t="s">
        <v>129</v>
      </c>
      <c r="E107" s="6" t="s">
        <v>168</v>
      </c>
      <c r="F107" s="6">
        <v>1</v>
      </c>
      <c r="G107" s="6">
        <v>1.8</v>
      </c>
      <c r="H107" s="8">
        <f t="shared" si="2"/>
        <v>2.25</v>
      </c>
      <c r="I107" s="8">
        <f t="shared" si="3"/>
        <v>2.25</v>
      </c>
      <c r="J107" s="6"/>
      <c r="K107" s="6"/>
    </row>
    <row r="108" customHeight="1" spans="1:11">
      <c r="A108" s="6">
        <v>105</v>
      </c>
      <c r="B108" s="6" t="s">
        <v>170</v>
      </c>
      <c r="C108" s="7"/>
      <c r="D108" s="6" t="s">
        <v>129</v>
      </c>
      <c r="E108" s="6" t="s">
        <v>168</v>
      </c>
      <c r="F108" s="6">
        <v>1</v>
      </c>
      <c r="G108" s="6">
        <v>1.5</v>
      </c>
      <c r="H108" s="8">
        <f t="shared" si="2"/>
        <v>1.875</v>
      </c>
      <c r="I108" s="8">
        <f t="shared" si="3"/>
        <v>1.875</v>
      </c>
      <c r="J108" s="6"/>
      <c r="K108" s="6"/>
    </row>
    <row r="109" customHeight="1" spans="1:11">
      <c r="A109" s="6">
        <v>106</v>
      </c>
      <c r="B109" s="6" t="s">
        <v>171</v>
      </c>
      <c r="C109" s="7" t="s">
        <v>172</v>
      </c>
      <c r="D109" s="6" t="s">
        <v>129</v>
      </c>
      <c r="E109" s="6" t="s">
        <v>138</v>
      </c>
      <c r="F109" s="6">
        <v>1</v>
      </c>
      <c r="G109" s="6">
        <v>15</v>
      </c>
      <c r="H109" s="8">
        <f t="shared" si="2"/>
        <v>18.75</v>
      </c>
      <c r="I109" s="8">
        <f t="shared" si="3"/>
        <v>18.75</v>
      </c>
      <c r="J109" s="6"/>
      <c r="K109" s="6"/>
    </row>
    <row r="110" ht="155.25" customHeight="1" spans="1:11">
      <c r="A110" s="6">
        <v>107</v>
      </c>
      <c r="B110" s="6" t="s">
        <v>173</v>
      </c>
      <c r="C110" s="7" t="s">
        <v>174</v>
      </c>
      <c r="D110" s="6" t="s">
        <v>129</v>
      </c>
      <c r="E110" s="6" t="s">
        <v>175</v>
      </c>
      <c r="F110" s="6">
        <v>1</v>
      </c>
      <c r="G110" s="6">
        <v>51.2</v>
      </c>
      <c r="H110" s="8">
        <f t="shared" si="2"/>
        <v>64</v>
      </c>
      <c r="I110" s="8">
        <f t="shared" si="3"/>
        <v>64</v>
      </c>
      <c r="J110" s="6"/>
      <c r="K110" s="6"/>
    </row>
    <row r="111" ht="155.25" customHeight="1" spans="1:11">
      <c r="A111" s="6">
        <v>108</v>
      </c>
      <c r="B111" s="6" t="s">
        <v>173</v>
      </c>
      <c r="C111" s="7" t="s">
        <v>176</v>
      </c>
      <c r="D111" s="6" t="s">
        <v>129</v>
      </c>
      <c r="E111" s="6" t="s">
        <v>175</v>
      </c>
      <c r="F111" s="6">
        <v>1</v>
      </c>
      <c r="G111" s="6">
        <v>51.2</v>
      </c>
      <c r="H111" s="8">
        <f t="shared" si="2"/>
        <v>64</v>
      </c>
      <c r="I111" s="8">
        <f t="shared" si="3"/>
        <v>64</v>
      </c>
      <c r="J111" s="6"/>
      <c r="K111" s="6"/>
    </row>
    <row r="112" ht="152.25" customHeight="1" spans="1:11">
      <c r="A112" s="6">
        <v>109</v>
      </c>
      <c r="B112" s="6" t="s">
        <v>173</v>
      </c>
      <c r="C112" s="7" t="s">
        <v>177</v>
      </c>
      <c r="D112" s="6" t="s">
        <v>129</v>
      </c>
      <c r="E112" s="6" t="s">
        <v>175</v>
      </c>
      <c r="F112" s="6">
        <v>1</v>
      </c>
      <c r="G112" s="6">
        <v>57</v>
      </c>
      <c r="H112" s="8">
        <f t="shared" si="2"/>
        <v>71.25</v>
      </c>
      <c r="I112" s="8">
        <f t="shared" si="3"/>
        <v>71.25</v>
      </c>
      <c r="J112" s="6"/>
      <c r="K112" s="6"/>
    </row>
    <row r="113" ht="154.5" customHeight="1" spans="1:11">
      <c r="A113" s="6">
        <v>110</v>
      </c>
      <c r="B113" s="6" t="s">
        <v>178</v>
      </c>
      <c r="C113" s="7"/>
      <c r="D113" s="6" t="s">
        <v>129</v>
      </c>
      <c r="E113" s="6" t="s">
        <v>179</v>
      </c>
      <c r="F113" s="6">
        <v>1</v>
      </c>
      <c r="G113" s="6">
        <v>100</v>
      </c>
      <c r="H113" s="8">
        <f t="shared" si="2"/>
        <v>125</v>
      </c>
      <c r="I113" s="8">
        <f t="shared" si="3"/>
        <v>125</v>
      </c>
      <c r="J113" s="6"/>
      <c r="K113" s="6"/>
    </row>
    <row r="114" ht="129" customHeight="1" spans="1:11">
      <c r="A114" s="6">
        <v>111</v>
      </c>
      <c r="B114" s="6" t="s">
        <v>180</v>
      </c>
      <c r="C114" s="7" t="s">
        <v>181</v>
      </c>
      <c r="D114" s="6" t="s">
        <v>129</v>
      </c>
      <c r="E114" s="6" t="s">
        <v>179</v>
      </c>
      <c r="F114" s="6">
        <v>1</v>
      </c>
      <c r="G114" s="6">
        <v>25</v>
      </c>
      <c r="H114" s="8">
        <f t="shared" si="2"/>
        <v>31.25</v>
      </c>
      <c r="I114" s="8">
        <f t="shared" si="3"/>
        <v>31.25</v>
      </c>
      <c r="J114" s="6"/>
      <c r="K114" s="6"/>
    </row>
    <row r="115" ht="78" customHeight="1" spans="1:11">
      <c r="A115" s="9">
        <v>112</v>
      </c>
      <c r="B115" s="9" t="s">
        <v>180</v>
      </c>
      <c r="C115" s="27" t="s">
        <v>182</v>
      </c>
      <c r="D115" s="9" t="s">
        <v>129</v>
      </c>
      <c r="E115" s="9" t="s">
        <v>179</v>
      </c>
      <c r="F115" s="6">
        <v>1</v>
      </c>
      <c r="G115" s="6">
        <v>25</v>
      </c>
      <c r="H115" s="8">
        <f t="shared" si="2"/>
        <v>31.25</v>
      </c>
      <c r="I115" s="8">
        <f t="shared" si="3"/>
        <v>31.25</v>
      </c>
      <c r="J115" s="21"/>
      <c r="K115" s="22"/>
    </row>
    <row r="116" ht="118.5" customHeight="1" spans="1:11">
      <c r="A116" s="6">
        <v>113</v>
      </c>
      <c r="B116" s="6" t="s">
        <v>183</v>
      </c>
      <c r="C116" s="7" t="s">
        <v>184</v>
      </c>
      <c r="D116" s="6" t="s">
        <v>23</v>
      </c>
      <c r="E116" s="6" t="s">
        <v>185</v>
      </c>
      <c r="F116" s="6">
        <v>1</v>
      </c>
      <c r="G116" s="6">
        <v>45</v>
      </c>
      <c r="H116" s="8">
        <f t="shared" si="2"/>
        <v>56.25</v>
      </c>
      <c r="I116" s="8">
        <f t="shared" si="3"/>
        <v>56.25</v>
      </c>
      <c r="J116" s="6"/>
      <c r="K116" s="6"/>
    </row>
    <row r="117" ht="99" customHeight="1" spans="1:11">
      <c r="A117" s="6">
        <v>114</v>
      </c>
      <c r="B117" s="6" t="s">
        <v>186</v>
      </c>
      <c r="C117" s="7"/>
      <c r="D117" s="6" t="s">
        <v>129</v>
      </c>
      <c r="E117" s="6" t="s">
        <v>179</v>
      </c>
      <c r="F117" s="6">
        <v>1</v>
      </c>
      <c r="G117" s="6">
        <v>0.25</v>
      </c>
      <c r="H117" s="8">
        <f t="shared" si="2"/>
        <v>0.3125</v>
      </c>
      <c r="I117" s="8">
        <f t="shared" si="3"/>
        <v>0.3125</v>
      </c>
      <c r="J117" s="6"/>
      <c r="K117" s="6"/>
    </row>
    <row r="118" ht="150" customHeight="1" spans="1:11">
      <c r="A118" s="6">
        <v>115</v>
      </c>
      <c r="B118" s="6" t="s">
        <v>187</v>
      </c>
      <c r="C118" s="7"/>
      <c r="D118" s="6" t="s">
        <v>129</v>
      </c>
      <c r="E118" s="6"/>
      <c r="F118" s="6">
        <v>1</v>
      </c>
      <c r="G118" s="6">
        <v>8.8</v>
      </c>
      <c r="H118" s="8">
        <f t="shared" si="2"/>
        <v>11</v>
      </c>
      <c r="I118" s="8">
        <f t="shared" si="3"/>
        <v>11</v>
      </c>
      <c r="J118" s="6"/>
      <c r="K118" s="6"/>
    </row>
    <row r="119" ht="130.5" customHeight="1" spans="1:11">
      <c r="A119" s="6">
        <v>116</v>
      </c>
      <c r="B119" s="6" t="s">
        <v>150</v>
      </c>
      <c r="C119" s="7" t="s">
        <v>188</v>
      </c>
      <c r="D119" s="6" t="s">
        <v>151</v>
      </c>
      <c r="E119" s="6" t="s">
        <v>189</v>
      </c>
      <c r="F119" s="6">
        <v>1</v>
      </c>
      <c r="G119" s="6">
        <v>6.5</v>
      </c>
      <c r="H119" s="8">
        <f t="shared" si="2"/>
        <v>8.125</v>
      </c>
      <c r="I119" s="8">
        <f t="shared" si="3"/>
        <v>8.125</v>
      </c>
      <c r="J119" s="6"/>
      <c r="K119" s="6"/>
    </row>
    <row r="120" ht="143.25" customHeight="1" spans="1:11">
      <c r="A120" s="6">
        <v>117</v>
      </c>
      <c r="B120" s="6" t="s">
        <v>190</v>
      </c>
      <c r="C120" s="7"/>
      <c r="D120" s="6" t="s">
        <v>129</v>
      </c>
      <c r="E120" s="6"/>
      <c r="F120" s="6">
        <v>1</v>
      </c>
      <c r="G120" s="6">
        <v>16.5</v>
      </c>
      <c r="H120" s="8">
        <f t="shared" si="2"/>
        <v>20.625</v>
      </c>
      <c r="I120" s="8">
        <f t="shared" si="3"/>
        <v>20.625</v>
      </c>
      <c r="J120" s="6"/>
      <c r="K120" s="6"/>
    </row>
    <row r="121" customHeight="1" spans="1:11">
      <c r="A121" s="6">
        <v>118</v>
      </c>
      <c r="B121" s="6" t="s">
        <v>191</v>
      </c>
      <c r="C121" s="7"/>
      <c r="D121" s="6" t="s">
        <v>192</v>
      </c>
      <c r="E121" s="6" t="s">
        <v>193</v>
      </c>
      <c r="F121" s="6">
        <v>1</v>
      </c>
      <c r="G121" s="6">
        <v>3</v>
      </c>
      <c r="H121" s="8">
        <f t="shared" si="2"/>
        <v>3.75</v>
      </c>
      <c r="I121" s="8">
        <f t="shared" si="3"/>
        <v>3.75</v>
      </c>
      <c r="J121" s="6"/>
      <c r="K121" s="6"/>
    </row>
    <row r="122" ht="111" customHeight="1" spans="1:11">
      <c r="A122" s="6">
        <v>119</v>
      </c>
      <c r="B122" s="6" t="s">
        <v>194</v>
      </c>
      <c r="C122" s="7"/>
      <c r="D122" s="6" t="s">
        <v>195</v>
      </c>
      <c r="E122" s="6" t="s">
        <v>196</v>
      </c>
      <c r="F122" s="6">
        <v>1</v>
      </c>
      <c r="G122" s="6">
        <v>38.5</v>
      </c>
      <c r="H122" s="8">
        <f t="shared" si="2"/>
        <v>48.125</v>
      </c>
      <c r="I122" s="8">
        <f t="shared" si="3"/>
        <v>48.125</v>
      </c>
      <c r="J122" s="6"/>
      <c r="K122" s="6"/>
    </row>
    <row r="123" ht="132.75" customHeight="1" spans="1:11">
      <c r="A123" s="6">
        <v>120</v>
      </c>
      <c r="B123" s="6" t="s">
        <v>197</v>
      </c>
      <c r="C123" s="7"/>
      <c r="D123" s="6" t="s">
        <v>198</v>
      </c>
      <c r="E123" s="6" t="s">
        <v>199</v>
      </c>
      <c r="F123" s="6">
        <v>1</v>
      </c>
      <c r="G123" s="6">
        <v>385</v>
      </c>
      <c r="H123" s="8">
        <f t="shared" si="2"/>
        <v>481.25</v>
      </c>
      <c r="I123" s="8">
        <f t="shared" si="3"/>
        <v>481.25</v>
      </c>
      <c r="J123" s="6"/>
      <c r="K123" s="6"/>
    </row>
    <row r="124" ht="30" customHeight="1" spans="1:11">
      <c r="A124" s="6">
        <v>121</v>
      </c>
      <c r="B124" s="6" t="s">
        <v>200</v>
      </c>
      <c r="C124" s="7" t="s">
        <v>201</v>
      </c>
      <c r="D124" s="6" t="s">
        <v>13</v>
      </c>
      <c r="E124" s="6" t="s">
        <v>202</v>
      </c>
      <c r="F124" s="6">
        <v>1</v>
      </c>
      <c r="G124" s="6">
        <v>45</v>
      </c>
      <c r="H124" s="8">
        <f t="shared" si="2"/>
        <v>56.25</v>
      </c>
      <c r="I124" s="8">
        <f t="shared" si="3"/>
        <v>56.25</v>
      </c>
      <c r="J124" s="6"/>
      <c r="K124" s="6"/>
    </row>
    <row r="125" ht="115.5" customHeight="1" spans="1:11">
      <c r="A125" s="6">
        <v>122</v>
      </c>
      <c r="B125" s="6" t="s">
        <v>203</v>
      </c>
      <c r="C125" s="7"/>
      <c r="D125" s="6" t="s">
        <v>107</v>
      </c>
      <c r="E125" s="6" t="s">
        <v>204</v>
      </c>
      <c r="F125" s="6">
        <v>1</v>
      </c>
      <c r="G125" s="6">
        <v>1</v>
      </c>
      <c r="H125" s="8">
        <f t="shared" si="2"/>
        <v>1.25</v>
      </c>
      <c r="I125" s="8">
        <f t="shared" si="3"/>
        <v>1.25</v>
      </c>
      <c r="J125" s="6"/>
      <c r="K125" s="6"/>
    </row>
    <row r="126" ht="77.25" customHeight="1" spans="1:11">
      <c r="A126" s="6">
        <v>123</v>
      </c>
      <c r="B126" s="6" t="s">
        <v>205</v>
      </c>
      <c r="C126" s="7" t="s">
        <v>206</v>
      </c>
      <c r="D126" s="6" t="s">
        <v>13</v>
      </c>
      <c r="E126" s="6" t="s">
        <v>207</v>
      </c>
      <c r="F126" s="6">
        <v>1</v>
      </c>
      <c r="G126" s="6">
        <v>0.1</v>
      </c>
      <c r="H126" s="8">
        <f t="shared" si="2"/>
        <v>0.125</v>
      </c>
      <c r="I126" s="8">
        <f t="shared" si="3"/>
        <v>0.125</v>
      </c>
      <c r="J126" s="6"/>
      <c r="K126" s="6"/>
    </row>
    <row r="127" customHeight="1" spans="1:11">
      <c r="A127" s="6">
        <v>124</v>
      </c>
      <c r="B127" s="12" t="s">
        <v>208</v>
      </c>
      <c r="C127" s="7"/>
      <c r="D127" s="6" t="s">
        <v>209</v>
      </c>
      <c r="E127" s="6"/>
      <c r="F127" s="6">
        <v>1</v>
      </c>
      <c r="G127" s="6">
        <v>5.5</v>
      </c>
      <c r="H127" s="8">
        <f t="shared" si="2"/>
        <v>6.875</v>
      </c>
      <c r="I127" s="8">
        <f t="shared" si="3"/>
        <v>6.875</v>
      </c>
      <c r="J127" s="6"/>
      <c r="K127" s="6"/>
    </row>
    <row r="128" ht="92.25" customHeight="1" spans="1:11">
      <c r="A128" s="6">
        <v>125</v>
      </c>
      <c r="B128" s="6" t="s">
        <v>210</v>
      </c>
      <c r="C128" s="7"/>
      <c r="D128" s="6" t="s">
        <v>211</v>
      </c>
      <c r="E128" s="6"/>
      <c r="F128" s="6">
        <v>1</v>
      </c>
      <c r="G128" s="6">
        <v>2.2</v>
      </c>
      <c r="H128" s="8">
        <f t="shared" si="2"/>
        <v>2.75</v>
      </c>
      <c r="I128" s="8">
        <f t="shared" si="3"/>
        <v>2.75</v>
      </c>
      <c r="J128" s="6"/>
      <c r="K128" s="6"/>
    </row>
    <row r="129" customHeight="1" spans="1:11">
      <c r="A129" s="6">
        <v>126</v>
      </c>
      <c r="B129" s="12" t="s">
        <v>212</v>
      </c>
      <c r="C129" s="7"/>
      <c r="D129" s="6" t="s">
        <v>195</v>
      </c>
      <c r="E129" s="6" t="s">
        <v>213</v>
      </c>
      <c r="F129" s="6">
        <v>1</v>
      </c>
      <c r="G129" s="6">
        <v>12.1</v>
      </c>
      <c r="H129" s="8">
        <f t="shared" si="2"/>
        <v>15.125</v>
      </c>
      <c r="I129" s="8">
        <f t="shared" si="3"/>
        <v>15.125</v>
      </c>
      <c r="J129" s="6"/>
      <c r="K129" s="6"/>
    </row>
    <row r="130" ht="121.5" customHeight="1" spans="1:11">
      <c r="A130" s="6">
        <v>127</v>
      </c>
      <c r="B130" s="6" t="s">
        <v>214</v>
      </c>
      <c r="C130" s="7" t="s">
        <v>215</v>
      </c>
      <c r="D130" s="6" t="s">
        <v>129</v>
      </c>
      <c r="E130" s="6" t="s">
        <v>216</v>
      </c>
      <c r="F130" s="6">
        <v>1</v>
      </c>
      <c r="G130" s="6">
        <v>1.5</v>
      </c>
      <c r="H130" s="8">
        <f t="shared" si="2"/>
        <v>1.875</v>
      </c>
      <c r="I130" s="8">
        <f t="shared" si="3"/>
        <v>1.875</v>
      </c>
      <c r="J130" s="6"/>
      <c r="K130" s="6"/>
    </row>
    <row r="131" ht="129" customHeight="1" spans="1:11">
      <c r="A131" s="6">
        <v>128</v>
      </c>
      <c r="B131" s="6" t="s">
        <v>214</v>
      </c>
      <c r="C131" s="7" t="s">
        <v>217</v>
      </c>
      <c r="D131" s="6" t="s">
        <v>129</v>
      </c>
      <c r="E131" s="6" t="s">
        <v>216</v>
      </c>
      <c r="F131" s="6">
        <v>1</v>
      </c>
      <c r="G131" s="6">
        <v>1.5</v>
      </c>
      <c r="H131" s="8">
        <f t="shared" si="2"/>
        <v>1.875</v>
      </c>
      <c r="I131" s="8">
        <f t="shared" si="3"/>
        <v>1.875</v>
      </c>
      <c r="J131" s="6"/>
      <c r="K131" s="6"/>
    </row>
    <row r="132" ht="124.5" customHeight="1" spans="1:11">
      <c r="A132" s="6">
        <v>129</v>
      </c>
      <c r="B132" s="6" t="s">
        <v>214</v>
      </c>
      <c r="C132" s="7" t="s">
        <v>218</v>
      </c>
      <c r="D132" s="6" t="s">
        <v>129</v>
      </c>
      <c r="E132" s="6" t="s">
        <v>216</v>
      </c>
      <c r="F132" s="6">
        <v>1</v>
      </c>
      <c r="G132" s="6">
        <v>1.5</v>
      </c>
      <c r="H132" s="8">
        <f t="shared" si="2"/>
        <v>1.875</v>
      </c>
      <c r="I132" s="8">
        <f t="shared" si="3"/>
        <v>1.875</v>
      </c>
      <c r="J132" s="6"/>
      <c r="K132" s="6"/>
    </row>
    <row r="133" ht="133.5" customHeight="1" spans="1:11">
      <c r="A133" s="6">
        <v>130</v>
      </c>
      <c r="B133" s="6" t="s">
        <v>214</v>
      </c>
      <c r="C133" s="7" t="s">
        <v>219</v>
      </c>
      <c r="D133" s="6" t="s">
        <v>129</v>
      </c>
      <c r="E133" s="6" t="s">
        <v>216</v>
      </c>
      <c r="F133" s="6">
        <v>1</v>
      </c>
      <c r="G133" s="6">
        <v>1.5</v>
      </c>
      <c r="H133" s="8">
        <f t="shared" ref="H133:H151" si="4">G133*1.25</f>
        <v>1.875</v>
      </c>
      <c r="I133" s="8">
        <f t="shared" ref="I133:I151" si="5">F133*H133</f>
        <v>1.875</v>
      </c>
      <c r="J133" s="6"/>
      <c r="K133" s="6"/>
    </row>
    <row r="134" ht="117.75" customHeight="1" spans="1:11">
      <c r="A134" s="6">
        <v>131</v>
      </c>
      <c r="B134" s="6" t="s">
        <v>214</v>
      </c>
      <c r="C134" s="7" t="s">
        <v>220</v>
      </c>
      <c r="D134" s="6" t="s">
        <v>129</v>
      </c>
      <c r="E134" s="6" t="s">
        <v>216</v>
      </c>
      <c r="F134" s="6">
        <v>1</v>
      </c>
      <c r="G134" s="6">
        <v>1.5</v>
      </c>
      <c r="H134" s="8">
        <f t="shared" si="4"/>
        <v>1.875</v>
      </c>
      <c r="I134" s="8">
        <f t="shared" si="5"/>
        <v>1.875</v>
      </c>
      <c r="J134" s="6"/>
      <c r="K134" s="6"/>
    </row>
    <row r="135" ht="130.5" customHeight="1" spans="1:11">
      <c r="A135" s="6">
        <v>132</v>
      </c>
      <c r="B135" s="6" t="s">
        <v>214</v>
      </c>
      <c r="C135" s="7" t="s">
        <v>221</v>
      </c>
      <c r="D135" s="6" t="s">
        <v>129</v>
      </c>
      <c r="E135" s="6" t="s">
        <v>216</v>
      </c>
      <c r="F135" s="6">
        <v>1</v>
      </c>
      <c r="G135" s="6">
        <v>1.5</v>
      </c>
      <c r="H135" s="8">
        <f t="shared" si="4"/>
        <v>1.875</v>
      </c>
      <c r="I135" s="8">
        <f t="shared" si="5"/>
        <v>1.875</v>
      </c>
      <c r="J135" s="6"/>
      <c r="K135" s="6"/>
    </row>
    <row r="136" ht="123" customHeight="1" spans="1:11">
      <c r="A136" s="6">
        <v>133</v>
      </c>
      <c r="B136" s="6" t="s">
        <v>214</v>
      </c>
      <c r="C136" s="7" t="s">
        <v>222</v>
      </c>
      <c r="D136" s="6" t="s">
        <v>129</v>
      </c>
      <c r="E136" s="6" t="s">
        <v>216</v>
      </c>
      <c r="F136" s="6">
        <v>1</v>
      </c>
      <c r="G136" s="6">
        <v>1.5</v>
      </c>
      <c r="H136" s="8">
        <f t="shared" si="4"/>
        <v>1.875</v>
      </c>
      <c r="I136" s="8">
        <f t="shared" si="5"/>
        <v>1.875</v>
      </c>
      <c r="J136" s="6"/>
      <c r="K136" s="6"/>
    </row>
    <row r="137" ht="29.25" customHeight="1" spans="1:11">
      <c r="A137" s="6">
        <v>134</v>
      </c>
      <c r="B137" s="6" t="s">
        <v>223</v>
      </c>
      <c r="C137" s="7"/>
      <c r="D137" s="6" t="s">
        <v>192</v>
      </c>
      <c r="E137" s="6" t="s">
        <v>224</v>
      </c>
      <c r="F137" s="6">
        <v>1</v>
      </c>
      <c r="G137" s="6">
        <v>18.7</v>
      </c>
      <c r="H137" s="8">
        <f t="shared" si="4"/>
        <v>23.375</v>
      </c>
      <c r="I137" s="8">
        <f t="shared" si="5"/>
        <v>23.375</v>
      </c>
      <c r="J137" s="6"/>
      <c r="K137" s="6"/>
    </row>
    <row r="138" ht="110.25" customHeight="1" spans="1:11">
      <c r="A138" s="6">
        <v>135</v>
      </c>
      <c r="B138" s="6" t="s">
        <v>225</v>
      </c>
      <c r="C138" s="7"/>
      <c r="D138" s="6" t="s">
        <v>129</v>
      </c>
      <c r="E138" s="6" t="s">
        <v>166</v>
      </c>
      <c r="F138" s="6">
        <v>1</v>
      </c>
      <c r="G138" s="6">
        <v>8.5</v>
      </c>
      <c r="H138" s="8">
        <f t="shared" si="4"/>
        <v>10.625</v>
      </c>
      <c r="I138" s="8">
        <f t="shared" si="5"/>
        <v>10.625</v>
      </c>
      <c r="J138" s="6"/>
      <c r="K138" s="6"/>
    </row>
    <row r="139" customHeight="1" spans="1:11">
      <c r="A139" s="6">
        <v>136</v>
      </c>
      <c r="B139" s="6" t="s">
        <v>226</v>
      </c>
      <c r="C139" s="7"/>
      <c r="D139" s="6" t="s">
        <v>151</v>
      </c>
      <c r="E139" s="6" t="s">
        <v>227</v>
      </c>
      <c r="F139" s="6">
        <v>1</v>
      </c>
      <c r="G139" s="6">
        <v>55</v>
      </c>
      <c r="H139" s="8">
        <f t="shared" si="4"/>
        <v>68.75</v>
      </c>
      <c r="I139" s="8">
        <f t="shared" si="5"/>
        <v>68.75</v>
      </c>
      <c r="J139" s="6"/>
      <c r="K139" s="6"/>
    </row>
    <row r="140" customHeight="1" spans="1:11">
      <c r="A140" s="6">
        <v>137</v>
      </c>
      <c r="B140" s="6" t="s">
        <v>228</v>
      </c>
      <c r="C140" s="7"/>
      <c r="D140" s="6" t="s">
        <v>209</v>
      </c>
      <c r="E140" s="6" t="s">
        <v>229</v>
      </c>
      <c r="F140" s="6">
        <v>1</v>
      </c>
      <c r="G140" s="6">
        <v>65</v>
      </c>
      <c r="H140" s="8">
        <f t="shared" si="4"/>
        <v>81.25</v>
      </c>
      <c r="I140" s="8">
        <f t="shared" si="5"/>
        <v>81.25</v>
      </c>
      <c r="J140" s="6"/>
      <c r="K140" s="6"/>
    </row>
    <row r="141" ht="108.75" customHeight="1" spans="1:11">
      <c r="A141" s="6">
        <v>138</v>
      </c>
      <c r="B141" s="6" t="s">
        <v>230</v>
      </c>
      <c r="C141" s="7"/>
      <c r="D141" s="6" t="s">
        <v>13</v>
      </c>
      <c r="E141" s="6"/>
      <c r="F141" s="6">
        <v>1</v>
      </c>
      <c r="G141" s="6">
        <v>12</v>
      </c>
      <c r="H141" s="8">
        <f t="shared" si="4"/>
        <v>15</v>
      </c>
      <c r="I141" s="8">
        <f t="shared" si="5"/>
        <v>15</v>
      </c>
      <c r="J141" s="6"/>
      <c r="K141" s="6"/>
    </row>
    <row r="142" customHeight="1" spans="1:11">
      <c r="A142" s="6">
        <v>139</v>
      </c>
      <c r="B142" s="6" t="s">
        <v>231</v>
      </c>
      <c r="C142" s="7"/>
      <c r="D142" s="6" t="s">
        <v>13</v>
      </c>
      <c r="E142" s="6" t="s">
        <v>166</v>
      </c>
      <c r="F142" s="6">
        <v>1</v>
      </c>
      <c r="G142" s="6">
        <v>45</v>
      </c>
      <c r="H142" s="8">
        <f t="shared" si="4"/>
        <v>56.25</v>
      </c>
      <c r="I142" s="8">
        <f t="shared" si="5"/>
        <v>56.25</v>
      </c>
      <c r="J142" s="6"/>
      <c r="K142" s="6"/>
    </row>
    <row r="143" customHeight="1" spans="1:11">
      <c r="A143" s="6">
        <v>140</v>
      </c>
      <c r="B143" s="6" t="s">
        <v>232</v>
      </c>
      <c r="C143" s="7"/>
      <c r="D143" s="6" t="s">
        <v>13</v>
      </c>
      <c r="E143" s="6" t="s">
        <v>166</v>
      </c>
      <c r="F143" s="6">
        <v>1</v>
      </c>
      <c r="G143" s="6">
        <v>8.5</v>
      </c>
      <c r="H143" s="8">
        <f t="shared" si="4"/>
        <v>10.625</v>
      </c>
      <c r="I143" s="8">
        <f t="shared" si="5"/>
        <v>10.625</v>
      </c>
      <c r="J143" s="6"/>
      <c r="K143" s="6"/>
    </row>
    <row r="144" customHeight="1" spans="1:11">
      <c r="A144" s="6">
        <v>141</v>
      </c>
      <c r="B144" s="6" t="s">
        <v>233</v>
      </c>
      <c r="C144" s="7"/>
      <c r="D144" s="6" t="s">
        <v>129</v>
      </c>
      <c r="E144" s="6" t="s">
        <v>234</v>
      </c>
      <c r="F144" s="6">
        <v>1</v>
      </c>
      <c r="G144" s="6">
        <v>15</v>
      </c>
      <c r="H144" s="8">
        <f t="shared" si="4"/>
        <v>18.75</v>
      </c>
      <c r="I144" s="8">
        <f t="shared" si="5"/>
        <v>18.75</v>
      </c>
      <c r="J144" s="6"/>
      <c r="K144" s="6"/>
    </row>
    <row r="145" ht="103.5" customHeight="1" spans="1:11">
      <c r="A145" s="6">
        <v>142</v>
      </c>
      <c r="B145" s="6" t="s">
        <v>235</v>
      </c>
      <c r="C145" s="7"/>
      <c r="D145" s="6"/>
      <c r="E145" s="6" t="s">
        <v>108</v>
      </c>
      <c r="F145" s="6">
        <v>1</v>
      </c>
      <c r="G145" s="6">
        <v>10</v>
      </c>
      <c r="H145" s="8">
        <f t="shared" si="4"/>
        <v>12.5</v>
      </c>
      <c r="I145" s="8">
        <f t="shared" si="5"/>
        <v>12.5</v>
      </c>
      <c r="J145" s="6"/>
      <c r="K145" s="6"/>
    </row>
    <row r="146" ht="139.5" customHeight="1" spans="1:11">
      <c r="A146" s="6">
        <v>143</v>
      </c>
      <c r="B146" s="6" t="s">
        <v>236</v>
      </c>
      <c r="C146" s="7"/>
      <c r="D146" s="6"/>
      <c r="E146" s="6" t="s">
        <v>237</v>
      </c>
      <c r="F146" s="6">
        <v>1</v>
      </c>
      <c r="G146" s="6">
        <v>3.5</v>
      </c>
      <c r="H146" s="8">
        <f t="shared" si="4"/>
        <v>4.375</v>
      </c>
      <c r="I146" s="8">
        <f t="shared" si="5"/>
        <v>4.375</v>
      </c>
      <c r="J146" s="6"/>
      <c r="K146" s="6"/>
    </row>
    <row r="147" ht="126" customHeight="1" spans="1:11">
      <c r="A147" s="6">
        <v>144</v>
      </c>
      <c r="B147" s="6" t="s">
        <v>238</v>
      </c>
      <c r="C147" s="7"/>
      <c r="D147" s="6"/>
      <c r="E147" s="6" t="s">
        <v>237</v>
      </c>
      <c r="F147" s="6">
        <v>1</v>
      </c>
      <c r="G147" s="6">
        <v>5.5</v>
      </c>
      <c r="H147" s="8">
        <f t="shared" si="4"/>
        <v>6.875</v>
      </c>
      <c r="I147" s="8">
        <f t="shared" si="5"/>
        <v>6.875</v>
      </c>
      <c r="J147" s="6"/>
      <c r="K147" s="6"/>
    </row>
    <row r="148" customHeight="1" spans="1:11">
      <c r="A148" s="6">
        <v>145</v>
      </c>
      <c r="B148" s="6" t="s">
        <v>239</v>
      </c>
      <c r="C148" s="7"/>
      <c r="D148" s="6" t="s">
        <v>240</v>
      </c>
      <c r="E148" s="6" t="s">
        <v>241</v>
      </c>
      <c r="F148" s="6">
        <v>1</v>
      </c>
      <c r="G148" s="6">
        <v>120</v>
      </c>
      <c r="H148" s="8">
        <f t="shared" si="4"/>
        <v>150</v>
      </c>
      <c r="I148" s="8">
        <f t="shared" si="5"/>
        <v>150</v>
      </c>
      <c r="J148" s="6"/>
      <c r="K148" s="6"/>
    </row>
    <row r="149" customHeight="1" spans="1:11">
      <c r="A149" s="6">
        <v>146</v>
      </c>
      <c r="B149" s="6" t="s">
        <v>242</v>
      </c>
      <c r="C149" s="7"/>
      <c r="D149" s="6" t="s">
        <v>243</v>
      </c>
      <c r="E149" s="6" t="s">
        <v>244</v>
      </c>
      <c r="F149" s="6">
        <v>1</v>
      </c>
      <c r="G149" s="6"/>
      <c r="H149" s="8">
        <f t="shared" si="4"/>
        <v>0</v>
      </c>
      <c r="I149" s="8">
        <f t="shared" si="5"/>
        <v>0</v>
      </c>
      <c r="J149" s="6"/>
      <c r="K149" s="6"/>
    </row>
    <row r="150" customHeight="1" spans="1:11">
      <c r="A150" s="6">
        <v>147</v>
      </c>
      <c r="B150" s="6" t="s">
        <v>245</v>
      </c>
      <c r="C150" s="7"/>
      <c r="D150" s="6" t="s">
        <v>246</v>
      </c>
      <c r="E150" s="6" t="s">
        <v>247</v>
      </c>
      <c r="F150" s="6">
        <v>1</v>
      </c>
      <c r="G150" s="6">
        <v>14.7</v>
      </c>
      <c r="H150" s="8">
        <f t="shared" si="4"/>
        <v>18.375</v>
      </c>
      <c r="I150" s="8">
        <f t="shared" si="5"/>
        <v>18.375</v>
      </c>
      <c r="J150" s="6"/>
      <c r="K150" s="6"/>
    </row>
    <row r="151" customHeight="1" spans="1:11">
      <c r="A151" s="6">
        <v>148</v>
      </c>
      <c r="B151" s="6" t="s">
        <v>248</v>
      </c>
      <c r="C151" s="7"/>
      <c r="D151" s="6" t="s">
        <v>240</v>
      </c>
      <c r="E151" s="6" t="s">
        <v>249</v>
      </c>
      <c r="F151" s="6">
        <v>1</v>
      </c>
      <c r="G151" s="6">
        <v>66</v>
      </c>
      <c r="H151" s="8">
        <f t="shared" si="4"/>
        <v>82.5</v>
      </c>
      <c r="I151" s="8">
        <f t="shared" si="5"/>
        <v>82.5</v>
      </c>
      <c r="J151" s="6"/>
      <c r="K151" s="6"/>
    </row>
    <row r="152" customHeight="1" spans="1:11">
      <c r="A152" s="28" t="s">
        <v>250</v>
      </c>
      <c r="B152" s="29" t="s">
        <v>251</v>
      </c>
      <c r="C152" s="29"/>
      <c r="D152" s="29"/>
      <c r="E152" s="29"/>
      <c r="F152" s="29"/>
      <c r="G152" s="29"/>
      <c r="H152" s="29"/>
      <c r="I152" s="29"/>
      <c r="J152" s="29"/>
      <c r="K152" s="29"/>
    </row>
    <row r="153" customHeight="1" spans="1:11">
      <c r="A153" s="28"/>
      <c r="B153" s="29" t="s">
        <v>252</v>
      </c>
      <c r="C153" s="29"/>
      <c r="D153" s="29"/>
      <c r="E153" s="29"/>
      <c r="F153" s="29"/>
      <c r="G153" s="29"/>
      <c r="H153" s="29"/>
      <c r="I153" s="29"/>
      <c r="J153" s="29"/>
      <c r="K153" s="29"/>
    </row>
    <row r="154" customHeight="1" spans="1:11">
      <c r="A154" s="28"/>
      <c r="B154" s="30" t="s">
        <v>253</v>
      </c>
      <c r="C154" s="30"/>
      <c r="D154" s="30"/>
      <c r="E154" s="30"/>
      <c r="F154" s="30"/>
      <c r="G154" s="30"/>
      <c r="H154" s="30"/>
      <c r="I154" s="30"/>
      <c r="J154" s="30"/>
      <c r="K154" s="30"/>
    </row>
  </sheetData>
  <mergeCells count="97">
    <mergeCell ref="A1:E1"/>
    <mergeCell ref="J3:K3"/>
    <mergeCell ref="J17:K17"/>
    <mergeCell ref="J18:K18"/>
    <mergeCell ref="J19:K19"/>
    <mergeCell ref="J20:K20"/>
    <mergeCell ref="J21:K21"/>
    <mergeCell ref="J22:K22"/>
    <mergeCell ref="J23:K2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9:K79"/>
    <mergeCell ref="J80:K80"/>
    <mergeCell ref="J81:K81"/>
    <mergeCell ref="J84:K84"/>
    <mergeCell ref="J85:K85"/>
    <mergeCell ref="J86:K86"/>
    <mergeCell ref="J87:K87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B152:K152"/>
    <mergeCell ref="B153:K153"/>
    <mergeCell ref="B154:K154"/>
    <mergeCell ref="A152:A154"/>
    <mergeCell ref="J4:K10"/>
    <mergeCell ref="J11:K14"/>
    <mergeCell ref="J15:K16"/>
    <mergeCell ref="J55:K63"/>
    <mergeCell ref="J41:K54"/>
    <mergeCell ref="J24:K31"/>
    <mergeCell ref="J75:K78"/>
    <mergeCell ref="J82:K83"/>
    <mergeCell ref="J88:K96"/>
    <mergeCell ref="J32:K36"/>
    <mergeCell ref="J37:K4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" workbookViewId="0">
      <selection activeCell="B42" sqref="A42:B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muse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电气配件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</cp:lastModifiedBy>
  <dcterms:created xsi:type="dcterms:W3CDTF">2025-02-27T06:59:00Z</dcterms:created>
  <dcterms:modified xsi:type="dcterms:W3CDTF">2025-03-17T05:49:28Z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5A418C7B5E4848058FC73A9C8808CB17_13</vt:lpwstr>
  </property>
  <property fmtid="{D5CDD505-2E9C-101B-9397-08002B2CF9AE}" pid="3" name="KSOProductBuildVer">
    <vt:lpwstr>2052-12.1.0.20305</vt:lpwstr>
  </property>
</Properties>
</file>